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filterPrivacy="1" showInkAnnotation="0" codeName="ThisWorkbook"/>
  <xr:revisionPtr revIDLastSave="0" documentId="13_ncr:1_{DBF7472C-7CDA-4A29-A207-B0EFAB91388F}" xr6:coauthVersionLast="47" xr6:coauthVersionMax="47" xr10:uidLastSave="{00000000-0000-0000-0000-000000000000}"/>
  <bookViews>
    <workbookView xWindow="-28920" yWindow="-60" windowWidth="29040" windowHeight="15840" tabRatio="601" xr2:uid="{00000000-000D-0000-FFFF-FFFF00000000}"/>
  </bookViews>
  <sheets>
    <sheet name="Step 1 - General Information" sheetId="2" r:id="rId1"/>
    <sheet name="AT-1804" sheetId="3" r:id="rId2"/>
    <sheet name="AT-1810" sheetId="4" r:id="rId3"/>
    <sheet name="AT-1804 Instructions" sheetId="6" r:id="rId4"/>
    <sheet name="AT-1810 Instructions" sheetId="7" r:id="rId5"/>
    <sheet name="Tool Life Cycle Examples" sheetId="8" r:id="rId6"/>
  </sheets>
  <definedNames>
    <definedName name="_xlnm.Print_Area" localSheetId="1">'AT-1804'!$B$1:$AC$116</definedName>
    <definedName name="_xlnm.Print_Area" localSheetId="3">'AT-1804 Instructions'!$A$1:$K$82</definedName>
    <definedName name="_xlnm.Print_Area" localSheetId="2">'AT-1810'!$A$1:$Z$53</definedName>
    <definedName name="_xlnm.Print_Area" localSheetId="4">'AT-1810 Instructions'!$A$1:$K$42</definedName>
    <definedName name="_xlnm.Print_Area" localSheetId="5">'Tool Life Cycle Examples'!$A$1:$J$28</definedName>
    <definedName name="Z_21783829_768D_4A05_95F1_DCF3AED12B3C_.wvu.PrintArea" localSheetId="4" hidden="1">'AT-1810 Instructions'!$A$1:$J$40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B104" i="3" l="1"/>
  <c r="AB102" i="3"/>
  <c r="AB69" i="3"/>
  <c r="O34" i="4" l="1"/>
  <c r="AB64" i="3" l="1"/>
  <c r="AB65" i="3"/>
  <c r="AB66" i="3"/>
  <c r="AB67" i="3"/>
  <c r="AB68" i="3"/>
  <c r="AB70" i="3"/>
  <c r="AB71" i="3"/>
  <c r="AB72" i="3"/>
  <c r="AB73" i="3"/>
  <c r="AB74" i="3"/>
  <c r="AB75" i="3"/>
  <c r="AB76" i="3"/>
  <c r="AB77" i="3"/>
  <c r="AB78" i="3"/>
  <c r="P64" i="3"/>
  <c r="P65" i="3"/>
  <c r="P66" i="3"/>
  <c r="P67" i="3"/>
  <c r="P68" i="3"/>
  <c r="P69" i="3"/>
  <c r="P70" i="3"/>
  <c r="P71" i="3"/>
  <c r="P72" i="3"/>
  <c r="P73" i="3"/>
  <c r="P74" i="3"/>
  <c r="P75" i="3"/>
  <c r="P76" i="3"/>
  <c r="P77" i="3"/>
  <c r="P78" i="3"/>
  <c r="V30" i="3"/>
  <c r="T26" i="3"/>
  <c r="V26" i="3" s="1"/>
  <c r="T27" i="3"/>
  <c r="V27" i="3" s="1"/>
  <c r="T28" i="3"/>
  <c r="V28" i="3" s="1"/>
  <c r="T29" i="3"/>
  <c r="V29" i="3" s="1"/>
  <c r="T30" i="3"/>
  <c r="T31" i="3"/>
  <c r="V31" i="3" s="1"/>
  <c r="T32" i="3"/>
  <c r="V32" i="3" s="1"/>
  <c r="T33" i="3"/>
  <c r="V33" i="3" s="1"/>
  <c r="T34" i="3"/>
  <c r="V34" i="3" s="1"/>
  <c r="T35" i="3"/>
  <c r="V35" i="3" s="1"/>
  <c r="T36" i="3"/>
  <c r="V36" i="3" s="1"/>
  <c r="T37" i="3"/>
  <c r="V37" i="3" s="1"/>
  <c r="T38" i="3"/>
  <c r="V38" i="3" s="1"/>
  <c r="T39" i="3"/>
  <c r="V39" i="3" s="1"/>
  <c r="T40" i="3"/>
  <c r="V40" i="3" s="1"/>
  <c r="T21" i="3" l="1"/>
  <c r="V21" i="3" s="1"/>
  <c r="AB62" i="3"/>
  <c r="P62" i="3"/>
  <c r="T23" i="3" l="1"/>
  <c r="T16" i="3" l="1"/>
  <c r="H9" i="3"/>
  <c r="P55" i="3" l="1"/>
  <c r="P84" i="3" l="1"/>
  <c r="P83" i="3"/>
  <c r="P82" i="3"/>
  <c r="P81" i="3"/>
  <c r="P80" i="3"/>
  <c r="P79" i="3"/>
  <c r="P63" i="3"/>
  <c r="P61" i="3"/>
  <c r="P60" i="3"/>
  <c r="P59" i="3"/>
  <c r="P58" i="3"/>
  <c r="P57" i="3"/>
  <c r="P56" i="3"/>
  <c r="P54" i="3"/>
  <c r="H6" i="3"/>
  <c r="F4" i="3"/>
  <c r="V9" i="3"/>
  <c r="Y39" i="4"/>
  <c r="W39" i="4"/>
  <c r="U39" i="4"/>
  <c r="H40" i="4"/>
  <c r="Q36" i="4"/>
  <c r="M36" i="4"/>
  <c r="H36" i="4"/>
  <c r="U12" i="4"/>
  <c r="U11" i="4"/>
  <c r="U10" i="4"/>
  <c r="M11" i="4"/>
  <c r="M10" i="4"/>
  <c r="G12" i="4"/>
  <c r="G11" i="4"/>
  <c r="G10" i="4"/>
  <c r="AB99" i="3"/>
  <c r="V8" i="3"/>
  <c r="V7" i="3"/>
  <c r="V6" i="3"/>
  <c r="H8" i="3"/>
  <c r="H7" i="3"/>
  <c r="AA4" i="3"/>
  <c r="X4" i="3"/>
  <c r="P4" i="3"/>
  <c r="V16" i="3"/>
  <c r="T17" i="3"/>
  <c r="V17" i="3" s="1"/>
  <c r="T18" i="3"/>
  <c r="V18" i="3" s="1"/>
  <c r="T19" i="3"/>
  <c r="V19" i="3" s="1"/>
  <c r="T20" i="3"/>
  <c r="V20" i="3" s="1"/>
  <c r="T22" i="3"/>
  <c r="V22" i="3" s="1"/>
  <c r="V23" i="3"/>
  <c r="T24" i="3"/>
  <c r="V24" i="3" s="1"/>
  <c r="T25" i="3"/>
  <c r="V25" i="3" s="1"/>
  <c r="T41" i="3"/>
  <c r="V41" i="3" s="1"/>
  <c r="T42" i="3"/>
  <c r="V42" i="3" s="1"/>
  <c r="T43" i="3"/>
  <c r="V43" i="3" s="1"/>
  <c r="T44" i="3"/>
  <c r="V44" i="3" s="1"/>
  <c r="T45" i="3"/>
  <c r="V45" i="3" s="1"/>
  <c r="T46" i="3"/>
  <c r="V46" i="3" s="1"/>
  <c r="AB54" i="3"/>
  <c r="AB55" i="3"/>
  <c r="AB56" i="3"/>
  <c r="AB57" i="3"/>
  <c r="AB58" i="3"/>
  <c r="AB59" i="3"/>
  <c r="AB60" i="3"/>
  <c r="AB61" i="3"/>
  <c r="AB63" i="3"/>
  <c r="AB79" i="3"/>
  <c r="AB80" i="3"/>
  <c r="AB81" i="3"/>
  <c r="AB82" i="3"/>
  <c r="AB83" i="3"/>
  <c r="AB84" i="3"/>
  <c r="V48" i="3" l="1"/>
  <c r="AB86" i="3"/>
  <c r="P86" i="3"/>
  <c r="AB89" i="3" l="1"/>
  <c r="AB97" i="3" s="1"/>
</calcChain>
</file>

<file path=xl/sharedStrings.xml><?xml version="1.0" encoding="utf-8"?>
<sst xmlns="http://schemas.openxmlformats.org/spreadsheetml/2006/main" count="413" uniqueCount="291">
  <si>
    <t>Date:</t>
  </si>
  <si>
    <t>Part Name:</t>
  </si>
  <si>
    <t>Supplier Name:</t>
  </si>
  <si>
    <t>Prepared By:</t>
  </si>
  <si>
    <t>Raw Material &amp; Purchased Components:</t>
  </si>
  <si>
    <t>(1)</t>
  </si>
  <si>
    <t>(2)</t>
  </si>
  <si>
    <t>(3)</t>
  </si>
  <si>
    <t>(4)</t>
  </si>
  <si>
    <t>(5)</t>
  </si>
  <si>
    <t>Item Description</t>
  </si>
  <si>
    <t>Total</t>
  </si>
  <si>
    <t>(6)</t>
  </si>
  <si>
    <t>(7)</t>
  </si>
  <si>
    <t>(8)</t>
  </si>
  <si>
    <t>(9)</t>
  </si>
  <si>
    <t>(10)</t>
  </si>
  <si>
    <t>(11)</t>
  </si>
  <si>
    <t>(12)</t>
  </si>
  <si>
    <t>(13)</t>
  </si>
  <si>
    <t>(14)</t>
  </si>
  <si>
    <t>Supplier</t>
  </si>
  <si>
    <t>Quantity</t>
  </si>
  <si>
    <t>(16)</t>
  </si>
  <si>
    <t>(18)</t>
  </si>
  <si>
    <t>3)</t>
  </si>
  <si>
    <t>1)</t>
  </si>
  <si>
    <t>2)</t>
  </si>
  <si>
    <t>4)</t>
  </si>
  <si>
    <t>5)</t>
  </si>
  <si>
    <t>6)</t>
  </si>
  <si>
    <t>7)</t>
  </si>
  <si>
    <t>8)</t>
  </si>
  <si>
    <t>9)</t>
  </si>
  <si>
    <r>
      <t>Operation/Process Description:</t>
    </r>
    <r>
      <rPr>
        <sz val="10"/>
        <rFont val="Arial"/>
        <family val="2"/>
      </rPr>
      <t xml:space="preserve"> Identify each of the processes the part must go through.</t>
    </r>
  </si>
  <si>
    <t>10)</t>
  </si>
  <si>
    <t>11)</t>
  </si>
  <si>
    <t>12)</t>
  </si>
  <si>
    <t>13)</t>
  </si>
  <si>
    <t>14)</t>
  </si>
  <si>
    <t>15)</t>
  </si>
  <si>
    <t>16)</t>
  </si>
  <si>
    <t>17)</t>
  </si>
  <si>
    <t>18)</t>
  </si>
  <si>
    <t>19)</t>
  </si>
  <si>
    <t>20)</t>
  </si>
  <si>
    <t>21)</t>
  </si>
  <si>
    <t>22)</t>
  </si>
  <si>
    <r>
      <t xml:space="preserve">Quantity: </t>
    </r>
    <r>
      <rPr>
        <sz val="10"/>
        <rFont val="Arial"/>
        <family val="2"/>
      </rPr>
      <t xml:space="preserve"> Identify how much of that unit it takes for one part.</t>
    </r>
  </si>
  <si>
    <r>
      <t>Purch. (P) or Manuf.</t>
    </r>
    <r>
      <rPr>
        <b/>
        <sz val="10"/>
        <rFont val="Arial"/>
        <family val="2"/>
      </rPr>
      <t xml:space="preserve"> (M): </t>
    </r>
    <r>
      <rPr>
        <sz val="10"/>
        <rFont val="Arial"/>
        <family val="2"/>
      </rPr>
      <t xml:space="preserve"> Identify if component is purchased or manufactured in house.</t>
    </r>
  </si>
  <si>
    <t>Part Number:</t>
  </si>
  <si>
    <t>Operation 
Description</t>
  </si>
  <si>
    <t>No. of
Oper.</t>
  </si>
  <si>
    <t>OP #</t>
  </si>
  <si>
    <t>Unit of 
measure</t>
  </si>
  <si>
    <t>Purch.(P) 
Manuf.(M)</t>
  </si>
  <si>
    <t xml:space="preserve">        </t>
  </si>
  <si>
    <t xml:space="preserve"> Labor &amp; Burden:</t>
  </si>
  <si>
    <t>Country 
of Origin</t>
  </si>
  <si>
    <t>(19)</t>
  </si>
  <si>
    <t>(20)</t>
  </si>
  <si>
    <t>Manufacturing Location:</t>
  </si>
  <si>
    <r>
      <t xml:space="preserve">Supplier: </t>
    </r>
    <r>
      <rPr>
        <sz val="10"/>
        <rFont val="Arial"/>
        <family val="2"/>
      </rPr>
      <t xml:space="preserve"> Identify the supplier or potential supplier for the item of material.</t>
    </r>
  </si>
  <si>
    <t>23)</t>
  </si>
  <si>
    <t>24)</t>
  </si>
  <si>
    <t>25)</t>
  </si>
  <si>
    <t>26)</t>
  </si>
  <si>
    <r>
      <t>Local Currency:</t>
    </r>
    <r>
      <rPr>
        <sz val="10"/>
        <rFont val="Arial"/>
        <family val="2"/>
      </rPr>
      <t xml:space="preserve">  Identify the local quoted currency of the Selling Price.</t>
    </r>
  </si>
  <si>
    <t>EA</t>
  </si>
  <si>
    <t>IN</t>
  </si>
  <si>
    <t>Mg</t>
  </si>
  <si>
    <t>Kg</t>
  </si>
  <si>
    <t>Per</t>
  </si>
  <si>
    <t>Gal</t>
  </si>
  <si>
    <t>Oz</t>
  </si>
  <si>
    <t>Other</t>
  </si>
  <si>
    <t>Base                      Cost / Unit</t>
  </si>
  <si>
    <t>(21)</t>
  </si>
  <si>
    <t>(22)</t>
  </si>
  <si>
    <t>(23)</t>
  </si>
  <si>
    <t>(24)</t>
  </si>
  <si>
    <t>(25)</t>
  </si>
  <si>
    <t>(26)</t>
  </si>
  <si>
    <t>Yes</t>
  </si>
  <si>
    <t>No</t>
  </si>
  <si>
    <t>Raw</t>
  </si>
  <si>
    <t>Finished</t>
  </si>
  <si>
    <t>Move to sheet</t>
  </si>
  <si>
    <t>and then hide</t>
  </si>
  <si>
    <t xml:space="preserve">Instructions need </t>
  </si>
  <si>
    <t>redone</t>
  </si>
  <si>
    <t>(15)</t>
  </si>
  <si>
    <t>(17)</t>
  </si>
  <si>
    <t>(27)</t>
  </si>
  <si>
    <t>(28)</t>
  </si>
  <si>
    <t>(29)</t>
  </si>
  <si>
    <t>Estimated Annual Usage</t>
  </si>
  <si>
    <t>LCR/MCR</t>
  </si>
  <si>
    <t>P</t>
  </si>
  <si>
    <t>M</t>
  </si>
  <si>
    <t>Net Weight</t>
  </si>
  <si>
    <t>Total 
Material Cost (USD)</t>
  </si>
  <si>
    <t>Hrly Labor
Rate (USD)</t>
  </si>
  <si>
    <t>Labor Cost (USD)</t>
  </si>
  <si>
    <t>Variable
Cost (USD)</t>
  </si>
  <si>
    <t>Fixed
Cost (USD)</t>
  </si>
  <si>
    <t>Total (USD)</t>
  </si>
  <si>
    <t>Machine
Size</t>
  </si>
  <si>
    <t>Machine
Type</t>
  </si>
  <si>
    <t>(30)</t>
  </si>
  <si>
    <t>Total Labor Cost (USD):</t>
  </si>
  <si>
    <t>Total Burden Cost (USD):</t>
  </si>
  <si>
    <t>Profit (USD):</t>
  </si>
  <si>
    <t>Supply Chain Costs (USD):</t>
  </si>
  <si>
    <t>Grand Total Selling Price (USD):</t>
  </si>
  <si>
    <t>(31)</t>
  </si>
  <si>
    <t>Grand Total Selling Price In Local Currency:</t>
  </si>
  <si>
    <t>(32)</t>
  </si>
  <si>
    <t>Date of Currency Exchange Rate</t>
  </si>
  <si>
    <t>Labor Detail:</t>
  </si>
  <si>
    <t>Machine Data:</t>
  </si>
  <si>
    <t>Burden Detail:</t>
  </si>
  <si>
    <t>Burden Total:</t>
  </si>
  <si>
    <t>Selling, General &amp; Administrative Expenses (USD):</t>
  </si>
  <si>
    <t>Local Currency Type</t>
  </si>
  <si>
    <t>IF YES:  Please provide detailed amortization schedule including monies added to piece price and amortization schedule</t>
  </si>
  <si>
    <t>(33) Is Capital Equipment Being Purchased?</t>
  </si>
  <si>
    <t>(34) Scrap Rate%:</t>
  </si>
  <si>
    <t>AT-1804 Supplier Piece Cost Breakdown Worksheet</t>
  </si>
  <si>
    <r>
      <t xml:space="preserve">Net Weight: </t>
    </r>
    <r>
      <rPr>
        <sz val="10"/>
        <rFont val="Arial"/>
        <family val="2"/>
      </rPr>
      <t xml:space="preserve"> Identify the net weight of the part.</t>
    </r>
  </si>
  <si>
    <t>27)</t>
  </si>
  <si>
    <t>28)</t>
  </si>
  <si>
    <r>
      <t xml:space="preserve">Profit (USD): </t>
    </r>
    <r>
      <rPr>
        <sz val="10"/>
        <rFont val="Arial"/>
        <family val="2"/>
      </rPr>
      <t xml:space="preserve"> Identify the profit dollar amount portion of the selling price in USD.</t>
    </r>
  </si>
  <si>
    <t>29)</t>
  </si>
  <si>
    <t>30)</t>
  </si>
  <si>
    <t>31)</t>
  </si>
  <si>
    <t>32)</t>
  </si>
  <si>
    <t>33)</t>
  </si>
  <si>
    <t>34)</t>
  </si>
  <si>
    <r>
      <t>Scrap Rate %:</t>
    </r>
    <r>
      <rPr>
        <sz val="10"/>
        <rFont val="Arial"/>
        <family val="2"/>
      </rPr>
      <t xml:space="preserve">  Identify the scrap rate as a % built into the piece cost.</t>
    </r>
  </si>
  <si>
    <r>
      <t>Grand Total Selling Price:</t>
    </r>
    <r>
      <rPr>
        <sz val="10"/>
        <rFont val="Arial"/>
        <family val="2"/>
      </rPr>
      <t xml:space="preserve">  Identify the selling price in local currency.</t>
    </r>
  </si>
  <si>
    <r>
      <t xml:space="preserve">Number of Operators: </t>
    </r>
    <r>
      <rPr>
        <sz val="10"/>
        <rFont val="Arial"/>
        <family val="2"/>
      </rPr>
      <t xml:space="preserve"> List the number of operators required to produce one part.</t>
    </r>
  </si>
  <si>
    <r>
      <t xml:space="preserve">Currency Exchange Rate per OANDA Website (USD to Local Currency): </t>
    </r>
    <r>
      <rPr>
        <sz val="10"/>
        <rFont val="Arial"/>
        <family val="2"/>
      </rPr>
      <t>Identify the currency rate of exchange.</t>
    </r>
  </si>
  <si>
    <r>
      <t xml:space="preserve">Date of Currency Exchange Rate: </t>
    </r>
    <r>
      <rPr>
        <sz val="10"/>
        <rFont val="Arial"/>
        <family val="2"/>
      </rPr>
      <t>Identify the date used to determine #30.</t>
    </r>
  </si>
  <si>
    <r>
      <t>Is Capital Equipment Being Purchased:</t>
    </r>
    <r>
      <rPr>
        <sz val="10"/>
        <rFont val="Arial"/>
        <family val="2"/>
      </rPr>
      <t xml:space="preserve">  Identify if capital equipment is needed in order to support this program.  If YES, please 
                                                                       provide amortization schedule. 
 the selling price in local currency:</t>
    </r>
  </si>
  <si>
    <t>Definitions for Document Header:</t>
  </si>
  <si>
    <t>@ days / week: The days per week scheduled in the Supplier operating plan.</t>
  </si>
  <si>
    <r>
      <t xml:space="preserve">Total Material Cost (USD): </t>
    </r>
    <r>
      <rPr>
        <sz val="10"/>
        <rFont val="Arial"/>
        <family val="2"/>
      </rPr>
      <t xml:space="preserve"> Identify the cost per unit of each item.  Field 9 = Field 7 x Field 8.</t>
    </r>
  </si>
  <si>
    <r>
      <t>Total (USD):</t>
    </r>
    <r>
      <rPr>
        <sz val="10"/>
        <rFont val="Arial"/>
        <family val="2"/>
      </rPr>
      <t xml:space="preserve">  Includes all manufacturing costs except direct labor and direct material, costs associated in USD,
                          with operating the factory.  Field 23 = Field 21 + Field 22.</t>
    </r>
  </si>
  <si>
    <r>
      <t xml:space="preserve">Cycle Time: </t>
    </r>
    <r>
      <rPr>
        <sz val="10"/>
        <rFont val="Arial"/>
        <family val="2"/>
      </rPr>
      <t xml:space="preserve"> Identify the cycle time in hours to perform the operations outlined in #13.</t>
    </r>
  </si>
  <si>
    <r>
      <t xml:space="preserve">Supply Chain Costs (USD): </t>
    </r>
    <r>
      <rPr>
        <sz val="10"/>
        <rFont val="Arial"/>
        <family val="2"/>
      </rPr>
      <t>Detailed supplier costs per supply chain requirements in USD (reference AT-1700).</t>
    </r>
  </si>
  <si>
    <r>
      <t>Grand Total Selling Price (USD):</t>
    </r>
    <r>
      <rPr>
        <sz val="10"/>
        <rFont val="Arial"/>
        <family val="2"/>
      </rPr>
      <t xml:space="preserve">  Identify the selling price in USD.</t>
    </r>
  </si>
  <si>
    <r>
      <t xml:space="preserve">Total Manufacturing Cost (USD):   </t>
    </r>
    <r>
      <rPr>
        <sz val="10"/>
        <rFont val="Arial"/>
        <family val="2"/>
      </rPr>
      <t>(material + labor + burden): Sum of material, labor and burden in USD.</t>
    </r>
  </si>
  <si>
    <t>Material
Type/Grade</t>
  </si>
  <si>
    <r>
      <t xml:space="preserve">Country of Origin: </t>
    </r>
    <r>
      <rPr>
        <sz val="10"/>
        <rFont val="Arial"/>
        <family val="2"/>
      </rPr>
      <t xml:space="preserve"> Identify country where part or component is manufactured or purchased.</t>
    </r>
  </si>
  <si>
    <r>
      <t xml:space="preserve">Base Index Cost / Unit: </t>
    </r>
    <r>
      <rPr>
        <sz val="10"/>
        <rFont val="Arial"/>
        <family val="2"/>
      </rPr>
      <t xml:space="preserve"> Extended Base Cost calculated by multiplying #3 (Base Index Cost) x #6 (Net Weight).</t>
    </r>
  </si>
  <si>
    <t>Remarks:</t>
  </si>
  <si>
    <t>Additional Life Cycle Detail:</t>
  </si>
  <si>
    <r>
      <t>Hrly Labor Rate (USD):</t>
    </r>
    <r>
      <rPr>
        <sz val="10"/>
        <rFont val="Arial"/>
        <family val="2"/>
      </rPr>
      <t xml:space="preserve">  Identify the labor rate for each operation in USD.
                              </t>
    </r>
    <r>
      <rPr>
        <i/>
        <u/>
        <sz val="10"/>
        <rFont val="Arial"/>
        <family val="2"/>
      </rPr>
      <t>Please note in remarks if fringes are included in labor rate or in the burden.</t>
    </r>
  </si>
  <si>
    <t>Supplier Daily Capacity- SCR:</t>
  </si>
  <si>
    <t>Supplier Daily Capacity - SCR:</t>
  </si>
  <si>
    <t>Local Currency:</t>
  </si>
  <si>
    <t>Currency Exchange Rate:</t>
  </si>
  <si>
    <t>Drawing Rev. Level:</t>
  </si>
  <si>
    <t>Prepared by:</t>
  </si>
  <si>
    <t>Date of Currency Exchange:</t>
  </si>
  <si>
    <t>Commodity Manager:</t>
  </si>
  <si>
    <t xml:space="preserve">NOTE: </t>
  </si>
  <si>
    <t xml:space="preserve">  </t>
  </si>
  <si>
    <t xml:space="preserve"> </t>
  </si>
  <si>
    <t>TOTALS:</t>
  </si>
  <si>
    <t>Dwg. Rev. Lvl.:</t>
  </si>
  <si>
    <t>INSTRUCTIONS FOR COMPLETION OF PRODUCTION TOOLING COST LINE-UP 
AT-1810 FORM</t>
  </si>
  <si>
    <t xml:space="preserve">Note:  </t>
  </si>
  <si>
    <t xml:space="preserve">1) </t>
  </si>
  <si>
    <t xml:space="preserve">2) </t>
  </si>
  <si>
    <t xml:space="preserve">3) </t>
  </si>
  <si>
    <t xml:space="preserve">4) </t>
  </si>
  <si>
    <t xml:space="preserve">5) </t>
  </si>
  <si>
    <t xml:space="preserve">6) </t>
  </si>
  <si>
    <t xml:space="preserve">7) </t>
  </si>
  <si>
    <t xml:space="preserve">8) </t>
  </si>
  <si>
    <t xml:space="preserve">9) </t>
  </si>
  <si>
    <t xml:space="preserve">10) </t>
  </si>
  <si>
    <t>lbs</t>
  </si>
  <si>
    <t>Material Base Index Cost (USD)</t>
  </si>
  <si>
    <t>Setup Cost (USD)</t>
  </si>
  <si>
    <t>Cost per setup (USD)</t>
  </si>
  <si>
    <t>Parts ran per setup</t>
  </si>
  <si>
    <r>
      <rPr>
        <b/>
        <sz val="10"/>
        <rFont val="Arial"/>
        <family val="2"/>
      </rPr>
      <t>(35)</t>
    </r>
    <r>
      <rPr>
        <sz val="10"/>
        <rFont val="Arial"/>
        <family val="2"/>
      </rPr>
      <t xml:space="preserve"> Setup Information:</t>
    </r>
  </si>
  <si>
    <t>Cycle 
Time (Minutes)</t>
  </si>
  <si>
    <r>
      <t xml:space="preserve">Setup (USD): </t>
    </r>
    <r>
      <rPr>
        <sz val="10"/>
        <rFont val="Arial"/>
        <family val="2"/>
      </rPr>
      <t xml:space="preserve"> Identify the setup costs in USD for the operations outlined in #13.</t>
    </r>
  </si>
  <si>
    <r>
      <t>Setup Information:</t>
    </r>
    <r>
      <rPr>
        <sz val="10"/>
        <rFont val="Arial"/>
        <family val="2"/>
      </rPr>
      <t xml:space="preserve">  Identify the cost per setup in USD along with the parts being able to be run per this setup.</t>
    </r>
  </si>
  <si>
    <t>Shifts/Day:</t>
  </si>
  <si>
    <t>Hours/Shift:</t>
  </si>
  <si>
    <t>@ Shifts/Day:</t>
  </si>
  <si>
    <t>@ Hours/Shift:</t>
  </si>
  <si>
    <t>@ Days/Week:</t>
  </si>
  <si>
    <t>Shifts/Day</t>
  </si>
  <si>
    <t>Hours/Shift</t>
  </si>
  <si>
    <t>Days/Week</t>
  </si>
  <si>
    <t>@ hours / shift: The hours per shift scheduled in the Supplier operating plan.</t>
  </si>
  <si>
    <t>Maximum Capacity Rate - MCR:  120% of LCR.  Supplier is required to meet within a 120 hour work week.  This value should be entered from the data provided in the Request for Quote (RFQ) package.</t>
  </si>
  <si>
    <t>@ shifts / day: The shifts per day scheduled in the Supplier operating plan.</t>
  </si>
  <si>
    <t>Lean Capacity Rate - LCR:  The ATI daily requirement with a 5 day per week operating plan.  Supplier is required to meet the weekly requirement within an 80 hour work week.  This value should be entered from the data provided in the RFQ package.</t>
  </si>
  <si>
    <t>Supplier Daily Capacity Rate - SCR:  The quantity of parts the Supplier is capable of making per day based on their operating plan.</t>
  </si>
  <si>
    <r>
      <t>Machine Type:</t>
    </r>
    <r>
      <rPr>
        <sz val="10"/>
        <rFont val="Arial"/>
        <family val="2"/>
      </rPr>
      <t xml:space="preserve">  List the type of machinery used in this process step (e.g. stamping press, etc.).</t>
    </r>
  </si>
  <si>
    <r>
      <t xml:space="preserve">Machine Size: </t>
    </r>
    <r>
      <rPr>
        <sz val="10"/>
        <rFont val="Arial"/>
        <family val="2"/>
      </rPr>
      <t xml:space="preserve"> List the size in tonnage or other unit of measure for any machinery involved 
                         in this process step (e.g. 300 Ton Injection Molding Machine).</t>
    </r>
  </si>
  <si>
    <r>
      <t>Variable Cost (USD):</t>
    </r>
    <r>
      <rPr>
        <sz val="10"/>
        <rFont val="Arial"/>
        <family val="2"/>
      </rPr>
      <t xml:space="preserve">  Identify the portion of the burden which varies directly with activity level in USD 
                          (e.g. indirect material supplies, freight, etc.).</t>
    </r>
  </si>
  <si>
    <r>
      <t>Fixed Cost (USD):</t>
    </r>
    <r>
      <rPr>
        <sz val="10"/>
        <rFont val="Arial"/>
        <family val="2"/>
      </rPr>
      <t xml:space="preserve">  Identify the portion of the burden which remains constant, regardless of changes in activity level in USD
                     (e.g. depreciation, supervisory salaries, maintenance, etc.).</t>
    </r>
  </si>
  <si>
    <r>
      <t>Unit of measure:</t>
    </r>
    <r>
      <rPr>
        <sz val="10"/>
        <rFont val="Arial"/>
        <family val="2"/>
      </rPr>
      <t xml:space="preserve">  Identify the unit of measurement (e.g. lbs./pc, gal/pc, inches/pc., each, etc.)
               Can be in metric, but be consistent. Indicate if gross weight (G) or net weight (N) where applicable.</t>
    </r>
  </si>
  <si>
    <t>Days/Week:</t>
  </si>
  <si>
    <t>Currency Exchange Rate Per OANDA Website (USD to Local Currency)</t>
  </si>
  <si>
    <t>Part Description :</t>
  </si>
  <si>
    <t>DWG. Rev. Level :</t>
  </si>
  <si>
    <t>Supplier:</t>
  </si>
  <si>
    <t xml:space="preserve"> Date:</t>
  </si>
  <si>
    <t>Op Number</t>
  </si>
  <si>
    <t>Lead Time (Weeks)</t>
  </si>
  <si>
    <t>FX Rate Used:</t>
  </si>
  <si>
    <t>Date of Exchange:</t>
  </si>
  <si>
    <t>Department</t>
  </si>
  <si>
    <t>What Rate (%)?:</t>
  </si>
  <si>
    <t xml:space="preserve">13) </t>
  </si>
  <si>
    <t># Of Tools/Op</t>
  </si>
  <si>
    <t xml:space="preserve">Instructions for completion on separate worksheet. </t>
  </si>
  <si>
    <t>Tooling must be able to be identified at tooling location from the detail listed in the description in section (3).</t>
  </si>
  <si>
    <t>Operation numbers (1) must match those shown on the production Supplier Piece Cost Breakdown Worksheet (AT-1804).</t>
  </si>
  <si>
    <t>Tooling assumptions to be clearly stated in the comments section (13).</t>
  </si>
  <si>
    <t>Payment may be subject up to a 20% holdback until a successful Run@Rate is confirmed by Supplier Quality.</t>
  </si>
  <si>
    <r>
      <rPr>
        <b/>
        <u/>
        <sz val="10"/>
        <color theme="1"/>
        <rFont val="Arial"/>
        <family val="2"/>
      </rPr>
      <t>Fixtures</t>
    </r>
    <r>
      <rPr>
        <b/>
        <sz val="10"/>
        <color theme="1"/>
        <rFont val="Arial"/>
        <family val="2"/>
      </rPr>
      <t>:</t>
    </r>
    <r>
      <rPr>
        <sz val="10"/>
        <color theme="1"/>
        <rFont val="Arial"/>
        <family val="2"/>
      </rPr>
      <t xml:space="preserve"> Machining fixture that is capable of producing 250,000 parts = 250,000 Tool Life Cycle</t>
    </r>
  </si>
  <si>
    <r>
      <rPr>
        <b/>
        <u/>
        <sz val="10"/>
        <color theme="1"/>
        <rFont val="Arial"/>
        <family val="2"/>
      </rPr>
      <t>Stamping</t>
    </r>
    <r>
      <rPr>
        <b/>
        <sz val="10"/>
        <color theme="1"/>
        <rFont val="Arial"/>
        <family val="2"/>
      </rPr>
      <t>:</t>
    </r>
    <r>
      <rPr>
        <sz val="10"/>
        <color theme="1"/>
        <rFont val="Arial"/>
        <family val="2"/>
      </rPr>
      <t xml:space="preserve"> Stamping die or insert that is capable of producing 1,000,000 parts = 1,000,000 Tool Life Cycle</t>
    </r>
  </si>
  <si>
    <r>
      <rPr>
        <b/>
        <u/>
        <sz val="10"/>
        <color theme="1"/>
        <rFont val="Arial"/>
        <family val="2"/>
      </rPr>
      <t>Aluminum Die Casting</t>
    </r>
    <r>
      <rPr>
        <b/>
        <sz val="10"/>
        <color theme="1"/>
        <rFont val="Arial"/>
        <family val="2"/>
      </rPr>
      <t>:</t>
    </r>
    <r>
      <rPr>
        <sz val="10"/>
        <color theme="1"/>
        <rFont val="Arial"/>
        <family val="2"/>
      </rPr>
      <t xml:space="preserve"> Die cast insert that lasts 200,000 shots. 200,000 shots x 1 part per shot = 200,000 Tool Life Cycle</t>
    </r>
  </si>
  <si>
    <r>
      <t xml:space="preserve"> - </t>
    </r>
    <r>
      <rPr>
        <b/>
        <u/>
        <sz val="10"/>
        <rFont val="Arial"/>
        <family val="2"/>
      </rPr>
      <t>Operation Number</t>
    </r>
    <r>
      <rPr>
        <b/>
        <sz val="10"/>
        <rFont val="Arial"/>
        <family val="2"/>
      </rPr>
      <t>:</t>
    </r>
    <r>
      <rPr>
        <sz val="10"/>
        <rFont val="Arial"/>
        <family val="2"/>
      </rPr>
      <t xml:space="preserve">  List the name(s) of the process(es) with their respective operation numbers that require tooling 
   (tools, gages, fixtures, etc.), in sequence.  These processes should match those shown on the productive cost breakdown 
   worksheet detailing the piece price.</t>
    </r>
  </si>
  <si>
    <r>
      <t xml:space="preserve"> - </t>
    </r>
    <r>
      <rPr>
        <b/>
        <u/>
        <sz val="10"/>
        <rFont val="Arial"/>
        <family val="2"/>
      </rPr>
      <t>Number of Tools per Operation</t>
    </r>
    <r>
      <rPr>
        <b/>
        <sz val="10"/>
        <rFont val="Arial"/>
        <family val="2"/>
      </rPr>
      <t>:</t>
    </r>
    <r>
      <rPr>
        <sz val="10"/>
        <rFont val="Arial"/>
        <family val="2"/>
      </rPr>
      <t xml:space="preserve"> List the quantity of the specified tools which are required for each operation.</t>
    </r>
  </si>
  <si>
    <r>
      <t xml:space="preserve"> - </t>
    </r>
    <r>
      <rPr>
        <b/>
        <u/>
        <sz val="10"/>
        <rFont val="Arial"/>
        <family val="2"/>
      </rPr>
      <t>Manufacturing Location</t>
    </r>
    <r>
      <rPr>
        <b/>
        <sz val="10"/>
        <rFont val="Arial"/>
        <family val="2"/>
      </rPr>
      <t>:</t>
    </r>
    <r>
      <rPr>
        <sz val="10"/>
        <rFont val="Arial"/>
        <family val="2"/>
      </rPr>
      <t xml:space="preserve"> Identify the company name, city and state of the manufacturing location (the location where tools
   will be physically used)</t>
    </r>
  </si>
  <si>
    <r>
      <t xml:space="preserve"> - </t>
    </r>
    <r>
      <rPr>
        <b/>
        <u/>
        <sz val="10"/>
        <rFont val="Arial"/>
        <family val="2"/>
      </rPr>
      <t>Total Cost</t>
    </r>
    <r>
      <rPr>
        <b/>
        <sz val="10"/>
        <rFont val="Arial"/>
        <family val="2"/>
      </rPr>
      <t>:</t>
    </r>
    <r>
      <rPr>
        <sz val="10"/>
        <rFont val="Arial"/>
        <family val="2"/>
      </rPr>
      <t xml:space="preserve"> The total cost of the tooling including design, build and material. If multiple tools, cost should be the sum of all sets of tools 
   required. </t>
    </r>
    <r>
      <rPr>
        <b/>
        <sz val="10"/>
        <rFont val="Arial"/>
        <family val="2"/>
      </rPr>
      <t>These costs should be listed in US Dollars.</t>
    </r>
  </si>
  <si>
    <r>
      <t xml:space="preserve"> - </t>
    </r>
    <r>
      <rPr>
        <b/>
        <u/>
        <sz val="10"/>
        <rFont val="Arial"/>
        <family val="2"/>
      </rPr>
      <t>Lead Time (Weeks)</t>
    </r>
    <r>
      <rPr>
        <b/>
        <sz val="10"/>
        <rFont val="Arial"/>
        <family val="2"/>
      </rPr>
      <t xml:space="preserve">: </t>
    </r>
    <r>
      <rPr>
        <sz val="10"/>
        <rFont val="Arial"/>
        <family val="2"/>
      </rPr>
      <t>The number of weeks required to complete tooling once authorized.</t>
    </r>
  </si>
  <si>
    <r>
      <t xml:space="preserve"> - </t>
    </r>
    <r>
      <rPr>
        <b/>
        <u/>
        <sz val="10"/>
        <rFont val="Arial"/>
        <family val="2"/>
      </rPr>
      <t>Currency To Be Paid In</t>
    </r>
    <r>
      <rPr>
        <b/>
        <sz val="10"/>
        <rFont val="Arial"/>
        <family val="2"/>
      </rPr>
      <t>:</t>
    </r>
    <r>
      <rPr>
        <sz val="10"/>
        <rFont val="Arial"/>
        <family val="2"/>
      </rPr>
      <t xml:space="preserve"> List currency you wish to be paid in. Provide current exchange rate used in calculations.</t>
    </r>
  </si>
  <si>
    <r>
      <t xml:space="preserve"> - </t>
    </r>
    <r>
      <rPr>
        <b/>
        <u/>
        <sz val="10"/>
        <rFont val="Arial"/>
        <family val="2"/>
      </rPr>
      <t>Supplier Daily Capacity Rate</t>
    </r>
    <r>
      <rPr>
        <b/>
        <sz val="10"/>
        <rFont val="Arial"/>
        <family val="2"/>
      </rPr>
      <t xml:space="preserve">: </t>
    </r>
    <r>
      <rPr>
        <sz val="10"/>
        <rFont val="Arial"/>
        <family val="2"/>
      </rPr>
      <t xml:space="preserve"> The quantity of parts the Supplier is capable of making per day based on their operating plan.  
   This rate can be accomplished with the tooling identified on this form.</t>
    </r>
  </si>
  <si>
    <r>
      <t xml:space="preserve"> - </t>
    </r>
    <r>
      <rPr>
        <b/>
        <u/>
        <sz val="10"/>
        <rFont val="Arial"/>
        <family val="2"/>
      </rPr>
      <t>Plant / Department Operations / Manufacturing Plan</t>
    </r>
    <r>
      <rPr>
        <b/>
        <sz val="10"/>
        <rFont val="Arial"/>
        <family val="2"/>
      </rPr>
      <t>:</t>
    </r>
    <r>
      <rPr>
        <sz val="10"/>
        <rFont val="Arial"/>
        <family val="2"/>
      </rPr>
      <t xml:space="preserve"> Indicate operations / manufacturing plan for each department 
   in the plant.  Example; Stamping, Heat treat, Paint, Assembly, etc.</t>
    </r>
  </si>
  <si>
    <t xml:space="preserve">For most cases the Tool Life Cycle will be directly equivalent to the number of uses of the tool. Only in cases where multiple of pieces are produced during a single use of the tool will the Tool Life Cycle be modified by a multiplication factor. </t>
  </si>
  <si>
    <t xml:space="preserve">NOTE: 
All cells highlighted in gray are populated from the General Information Tab of the 1804-1810 workbook. Cells Highlighted in yellow are calculated automatically by the workbook. </t>
  </si>
  <si>
    <t>EXAMPLES OF HOW TO CORRECTLY IDENTIFY 
THE TOOL LIFE CYCLE</t>
  </si>
  <si>
    <r>
      <t xml:space="preserve"> - </t>
    </r>
    <r>
      <rPr>
        <b/>
        <u/>
        <sz val="10"/>
        <rFont val="Arial"/>
        <family val="2"/>
      </rPr>
      <t>Tool Description Detail</t>
    </r>
    <r>
      <rPr>
        <b/>
        <sz val="10"/>
        <rFont val="Arial"/>
        <family val="2"/>
      </rPr>
      <t>:</t>
    </r>
    <r>
      <rPr>
        <sz val="10"/>
        <rFont val="Arial"/>
        <family val="2"/>
      </rPr>
      <t xml:space="preserve"> Identify the name of the tooling with a brief description.  
   For example: 10 station prog die - 1 out; 6 station transfer die - 2 out; Line Dies: list &amp; describe the operation for each die; 
   4-cavity plastic injection mold; 2-cavity aluminum die cast mold; 100 cavity compression; assembly fixture; 
   end of arm tooling; perishable tooling; check gage; CMM fixture; etc.</t>
    </r>
  </si>
  <si>
    <t>Components</t>
  </si>
  <si>
    <t>Material:</t>
  </si>
  <si>
    <t>Transformation</t>
  </si>
  <si>
    <r>
      <t>Base Index Cost (USD)</t>
    </r>
    <r>
      <rPr>
        <b/>
        <sz val="10"/>
        <rFont val="Arial"/>
        <family val="2"/>
      </rPr>
      <t xml:space="preserve">: </t>
    </r>
    <r>
      <rPr>
        <sz val="10"/>
        <rFont val="Arial"/>
        <family val="2"/>
      </rPr>
      <t xml:space="preserve"> Identify your base material index cost that you have used (e.g. 4140 @.50/lb. based on Feb 2014 economics).</t>
    </r>
  </si>
  <si>
    <t>Supplier Code (if available):</t>
  </si>
  <si>
    <t>Comments</t>
  </si>
  <si>
    <t>35)</t>
  </si>
  <si>
    <r>
      <rPr>
        <b/>
        <sz val="10"/>
        <rFont val="Arial"/>
        <family val="2"/>
      </rPr>
      <t>Total Manufacturing Cost (USD)</t>
    </r>
    <r>
      <rPr>
        <b/>
        <sz val="11"/>
        <rFont val="Arial"/>
        <family val="2"/>
      </rPr>
      <t xml:space="preserve">
</t>
    </r>
    <r>
      <rPr>
        <b/>
        <sz val="8"/>
        <rFont val="Arial"/>
        <family val="2"/>
      </rPr>
      <t xml:space="preserve"> (Material + Labor + Burden):</t>
    </r>
  </si>
  <si>
    <t>Part Number(s):</t>
  </si>
  <si>
    <t>Tool Description Detail
(See Examples in Instructions)</t>
  </si>
  <si>
    <t>MFG Location
(Where Tool is Operated)</t>
  </si>
  <si>
    <t>Tool Cost
(USD)</t>
  </si>
  <si>
    <t>Tool Life Cycle 
(See Tool Life Cycle Examples Tab)</t>
  </si>
  <si>
    <r>
      <rPr>
        <b/>
        <sz val="11"/>
        <rFont val="Arial"/>
        <family val="2"/>
      </rPr>
      <t xml:space="preserve">(9) </t>
    </r>
    <r>
      <rPr>
        <sz val="11"/>
        <rFont val="Arial"/>
        <family val="2"/>
      </rPr>
      <t>Currency to be Paid in:</t>
    </r>
  </si>
  <si>
    <r>
      <t xml:space="preserve">(12) </t>
    </r>
    <r>
      <rPr>
        <sz val="11"/>
        <rFont val="Arial"/>
        <family val="2"/>
      </rPr>
      <t xml:space="preserve">Plant Operations / Manufacturing Plan: </t>
    </r>
  </si>
  <si>
    <r>
      <t>(10)</t>
    </r>
    <r>
      <rPr>
        <sz val="11"/>
        <rFont val="Arial"/>
        <family val="2"/>
      </rPr>
      <t xml:space="preserve"> Supplier Daily Capacity Rate (SCR): </t>
    </r>
  </si>
  <si>
    <t>(13) Comments:</t>
  </si>
  <si>
    <r>
      <t>Comments:</t>
    </r>
    <r>
      <rPr>
        <sz val="11"/>
        <rFont val="Arial"/>
        <family val="2"/>
      </rPr>
      <t xml:space="preserve"> </t>
    </r>
    <r>
      <rPr>
        <sz val="10"/>
        <rFont val="Arial"/>
        <family val="2"/>
      </rPr>
      <t>Add any additional information if required</t>
    </r>
  </si>
  <si>
    <r>
      <t xml:space="preserve">Labor Cost: </t>
    </r>
    <r>
      <rPr>
        <sz val="10"/>
        <rFont val="Arial"/>
        <family val="2"/>
      </rPr>
      <t xml:space="preserve"> Extension of labor rate multiplied by the standard hours or divide the labor rate by the hourly production rate.
Field 18 = Field 14 * Field 15 * Field 16 * Field 17.</t>
    </r>
  </si>
  <si>
    <t>- @ shifts / day: The shifts per day scheduled in the Supplier operating plan.</t>
  </si>
  <si>
    <t>- @ hours / shift: The hours per shift scheduled in the Supplier operating plan.</t>
  </si>
  <si>
    <t>- @ days / week: The days per week scheduled in the Supplier operating plan.</t>
  </si>
  <si>
    <t>36)</t>
  </si>
  <si>
    <t>Estimated Scrap Rate %</t>
  </si>
  <si>
    <t>INSTRUCTIONS: Fill out the fields with the respective information, and your information will be populated into the AT-1804 and AT-1810 automatically. Gray fields indicate the information entered on the "General Information" worksheet will carry over to the AT-1804 and AT-1810 forms within this file.</t>
  </si>
  <si>
    <r>
      <rPr>
        <b/>
        <sz val="10"/>
        <rFont val="Arial"/>
        <family val="2"/>
      </rPr>
      <t>(36)</t>
    </r>
    <r>
      <rPr>
        <sz val="10"/>
        <rFont val="Arial"/>
        <family val="2"/>
      </rPr>
      <t xml:space="preserve"> Standard Production Leadtime:</t>
    </r>
  </si>
  <si>
    <r>
      <t xml:space="preserve">Standard Production Leadtime: </t>
    </r>
    <r>
      <rPr>
        <sz val="10"/>
        <rFont val="Arial"/>
        <family val="2"/>
      </rPr>
      <t xml:space="preserve"> Identify the applicable Material details: Raw, Components, Transformation, and Total.</t>
    </r>
  </si>
  <si>
    <r>
      <t xml:space="preserve"> - </t>
    </r>
    <r>
      <rPr>
        <b/>
        <u/>
        <sz val="10"/>
        <rFont val="Arial"/>
        <family val="2"/>
      </rPr>
      <t>Tool Life Cycle</t>
    </r>
    <r>
      <rPr>
        <b/>
        <sz val="10"/>
        <rFont val="Arial"/>
        <family val="2"/>
      </rPr>
      <t xml:space="preserve">: </t>
    </r>
    <r>
      <rPr>
        <sz val="10"/>
        <rFont val="Arial"/>
        <family val="2"/>
      </rPr>
      <t>Identify the number of pieces the tooling will provide over its useful life. (It is possible for multiple pieces to be 
    produced in a single use of the tool. Please see the “Tool Life Cycle Examples” tab for more examples on how to calculate the Tool Life 
    Cycle).</t>
    </r>
  </si>
  <si>
    <r>
      <t xml:space="preserve"> -</t>
    </r>
    <r>
      <rPr>
        <b/>
        <sz val="10"/>
        <rFont val="Arial"/>
        <family val="2"/>
      </rPr>
      <t xml:space="preserve"> </t>
    </r>
    <r>
      <rPr>
        <b/>
        <u/>
        <sz val="10"/>
        <rFont val="Arial"/>
        <family val="2"/>
      </rPr>
      <t>Estimated Scrap Rate %</t>
    </r>
    <r>
      <rPr>
        <b/>
        <sz val="10"/>
        <rFont val="Arial"/>
        <family val="2"/>
      </rPr>
      <t>:</t>
    </r>
    <r>
      <rPr>
        <sz val="10"/>
        <rFont val="Arial"/>
        <family val="2"/>
      </rPr>
      <t xml:space="preserve"> Identify the total scrap rate % of the tool.</t>
    </r>
  </si>
  <si>
    <r>
      <t xml:space="preserve"> - </t>
    </r>
    <r>
      <rPr>
        <b/>
        <u/>
        <sz val="10"/>
        <rFont val="Arial"/>
        <family val="2"/>
      </rPr>
      <t>Is VAT Applicable to These Costs?</t>
    </r>
    <r>
      <rPr>
        <b/>
        <sz val="10"/>
        <rFont val="Arial"/>
        <family val="2"/>
      </rPr>
      <t>:</t>
    </r>
    <r>
      <rPr>
        <sz val="10"/>
        <rFont val="Arial"/>
        <family val="2"/>
      </rPr>
      <t xml:space="preserve"> If the country of the supplier has a value added tax, please list the tax as a separate line item in 
    the tooling cost line up. What is the tax rate %?
  </t>
    </r>
  </si>
  <si>
    <r>
      <t xml:space="preserve"> - </t>
    </r>
    <r>
      <rPr>
        <b/>
        <u/>
        <sz val="10"/>
        <rFont val="Arial"/>
        <family val="2"/>
      </rPr>
      <t>Comments</t>
    </r>
    <r>
      <rPr>
        <b/>
        <sz val="10"/>
        <rFont val="Arial"/>
        <family val="2"/>
      </rPr>
      <t>:</t>
    </r>
    <r>
      <rPr>
        <sz val="10"/>
        <rFont val="Arial"/>
        <family val="2"/>
      </rPr>
      <t xml:space="preserve"> This section should be used to provide additional explanations leading to a clearer understanding of all tooling needed for 
   quoting purposes. May include progress payments clarity, common tools used to make additional part numbers, etc... </t>
    </r>
    <r>
      <rPr>
        <b/>
        <sz val="10"/>
        <rFont val="Arial"/>
        <family val="2"/>
      </rPr>
      <t>Also indicate if 
   the Scrap Rate % for Item 8 is an estimate.</t>
    </r>
  </si>
  <si>
    <r>
      <t>Item Description:</t>
    </r>
    <r>
      <rPr>
        <sz val="10"/>
        <rFont val="Arial"/>
        <family val="2"/>
      </rPr>
      <t xml:space="preserve">  Identify the name of the component and part number. Outside services 
                            (e.g. heat treat, coatings) and expendable packaging should be placed in this section also.</t>
    </r>
  </si>
  <si>
    <r>
      <t xml:space="preserve"> -  Machinery &amp; equipment (capital asset) is not considered tooling and </t>
    </r>
    <r>
      <rPr>
        <b/>
        <u/>
        <sz val="10"/>
        <rFont val="Arial"/>
        <family val="2"/>
      </rPr>
      <t>is not</t>
    </r>
    <r>
      <rPr>
        <b/>
        <sz val="10"/>
        <rFont val="Arial"/>
        <family val="2"/>
      </rPr>
      <t xml:space="preserve"> to be included as tooling.
 -  Refer to the Allison Tooling Guidelines (AT-101127) for information regarding Allison-owned special tooling located at 
     supplier's facility(ies). (available on our website at:  www.allisontransmission.com)
 -  Tooling assumptions are to be clearly stated in the comments section of this form
 -  Additional lines describing tooling may be inserted if necessary or additional sheets may be used</t>
    </r>
  </si>
  <si>
    <r>
      <rPr>
        <b/>
        <u/>
        <sz val="10"/>
        <color theme="1"/>
        <rFont val="Arial"/>
        <family val="2"/>
      </rPr>
      <t>Sand Casting Patterns</t>
    </r>
    <r>
      <rPr>
        <b/>
        <sz val="10"/>
        <color theme="1"/>
        <rFont val="Arial"/>
        <family val="2"/>
      </rPr>
      <t>:</t>
    </r>
    <r>
      <rPr>
        <sz val="10"/>
        <color theme="1"/>
        <rFont val="Arial"/>
        <family val="2"/>
      </rPr>
      <t xml:space="preserve"> 4 on pattern that lasts 30,000 uses. 30,000 uses X 4 parts per use = 120,000 Tool 
Life Cycle.</t>
    </r>
  </si>
  <si>
    <r>
      <rPr>
        <b/>
        <u/>
        <sz val="10"/>
        <color theme="1"/>
        <rFont val="Arial"/>
        <family val="2"/>
      </rPr>
      <t>Plastic Injection Cavities</t>
    </r>
    <r>
      <rPr>
        <b/>
        <sz val="10"/>
        <color theme="1"/>
        <rFont val="Arial"/>
        <family val="2"/>
      </rPr>
      <t>:</t>
    </r>
    <r>
      <rPr>
        <sz val="10"/>
        <color theme="1"/>
        <rFont val="Arial"/>
        <family val="2"/>
      </rPr>
      <t xml:space="preserve"> 8 cavity plastic injection mold that last 100,000 shots. 100,000 uses x 8 parts per 
use = 800,000 Tool Life Cycle.</t>
    </r>
  </si>
  <si>
    <r>
      <rPr>
        <b/>
        <u/>
        <sz val="10"/>
        <rFont val="Arial"/>
        <family val="2"/>
      </rPr>
      <t>Scrap Rate %</t>
    </r>
    <r>
      <rPr>
        <b/>
        <sz val="10"/>
        <rFont val="Arial"/>
        <family val="2"/>
      </rPr>
      <t>:</t>
    </r>
    <r>
      <rPr>
        <sz val="10"/>
        <rFont val="Arial"/>
        <family val="2"/>
      </rPr>
      <t xml:space="preserve"> If you do not wish to provide scrap rate, the Tool Life Cycle should be the number of parts that ATI receives from the tool AFTER</t>
    </r>
    <r>
      <rPr>
        <i/>
        <sz val="10"/>
        <rFont val="Arial"/>
        <family val="2"/>
      </rPr>
      <t xml:space="preserve"> </t>
    </r>
    <r>
      <rPr>
        <sz val="10"/>
        <rFont val="Arial"/>
        <family val="2"/>
      </rPr>
      <t xml:space="preserve">scrap is taken out.
</t>
    </r>
    <r>
      <rPr>
        <i/>
        <sz val="10"/>
        <rFont val="Arial"/>
        <family val="2"/>
      </rPr>
      <t xml:space="preserve">
</t>
    </r>
    <r>
      <rPr>
        <sz val="10"/>
        <rFont val="Arial"/>
        <family val="2"/>
      </rPr>
      <t xml:space="preserve">Example: 
Actual Tool Life = 300,000
Scrap Rate = 10%
</t>
    </r>
    <r>
      <rPr>
        <b/>
        <sz val="10"/>
        <rFont val="Arial"/>
        <family val="2"/>
      </rPr>
      <t>Tool Life Cycles</t>
    </r>
    <r>
      <rPr>
        <sz val="10"/>
        <rFont val="Arial"/>
        <family val="2"/>
      </rPr>
      <t xml:space="preserve"> = 300,000 - (0.1*300,000) =</t>
    </r>
    <r>
      <rPr>
        <b/>
        <sz val="10"/>
        <rFont val="Arial"/>
        <family val="2"/>
      </rPr>
      <t xml:space="preserve"> 270,000 pieces shipped to ATI. </t>
    </r>
    <r>
      <rPr>
        <sz val="10"/>
        <rFont val="Arial"/>
        <family val="2"/>
      </rPr>
      <t xml:space="preserve">
</t>
    </r>
  </si>
  <si>
    <t>ALLISON TRANSMISSION INC.</t>
  </si>
  <si>
    <r>
      <t xml:space="preserve">Material Type / Grade: </t>
    </r>
    <r>
      <rPr>
        <b/>
        <sz val="10"/>
        <rFont val="Arial"/>
        <family val="2"/>
      </rPr>
      <t xml:space="preserve"> </t>
    </r>
    <r>
      <rPr>
        <sz val="10"/>
        <rFont val="Arial"/>
        <family val="2"/>
      </rPr>
      <t>Identify the type of material (e.g. Steel, Aluminum, etc.) &amp; Grade (4140, A356, etc.) and be specific along with the date of said rate used. (e.g.…raw material based as of market rate 1/1/2015)</t>
    </r>
  </si>
  <si>
    <r>
      <t>Selling, General and Administration Expenses (USD):</t>
    </r>
    <r>
      <rPr>
        <sz val="10"/>
        <rFont val="Arial"/>
        <family val="2"/>
      </rPr>
      <t xml:space="preserve">  
                         Identify the dollar amount included for selling, general and administrative expenses in USD
                         (e.g. non-manufacturing costs such as accounting, executive salaries, advertising, travel, etc.).</t>
    </r>
  </si>
  <si>
    <t>Part's Quoted Volume or EAU:</t>
  </si>
  <si>
    <r>
      <t>ALL fields need to be filled out by the appropriate responsible person or form may be returned.</t>
    </r>
    <r>
      <rPr>
        <sz val="10"/>
        <rFont val="Arial"/>
        <family val="2"/>
      </rPr>
      <t xml:space="preserve">
This form is to be completed whether it be for initial tooling or tooling necessitated by engineering changes, capacity increases, etc.  
Each tool, fixture, gage, etc. has to be listed as a line item in this tooling cost line-up template.  
Tool costs are contingent upon review and approval by the Procurement Capital &amp; Asset Mgmt. personnel.</t>
    </r>
  </si>
  <si>
    <r>
      <rPr>
        <b/>
        <sz val="11"/>
        <rFont val="Arial"/>
        <family val="2"/>
      </rPr>
      <t>(11)</t>
    </r>
    <r>
      <rPr>
        <sz val="11"/>
        <rFont val="Arial"/>
        <family val="2"/>
      </rPr>
      <t xml:space="preserve"> Is VAT (Value Added Tax) Applicable 
to These Costs?:
If So, Add Line Item for VAT</t>
    </r>
  </si>
  <si>
    <t>INSTRUCTIONS FOR COMPLETION OF AT-1804 PIECE COST BREAKDOWN WORKSHEET</t>
  </si>
  <si>
    <t>NOTE: ALL CELLS HIGHLIGHTED IN GRAY ARE POPULATED FROM THE GENERAL INFO TAB OF THE 1804-1810 WORKBOOK. CELLS HIGHLIGHTED IN YELLOW ARE CALCULATED AUTOMATICALLY BY THE WORKSHEET.</t>
  </si>
  <si>
    <r>
      <t xml:space="preserve">Definitions for Sequential Items </t>
    </r>
    <r>
      <rPr>
        <b/>
        <i/>
        <sz val="10"/>
        <color theme="0"/>
        <rFont val="Arial"/>
        <family val="2"/>
      </rPr>
      <t>(below the document header):</t>
    </r>
  </si>
  <si>
    <t xml:space="preserve">ALLISON TRANSMISSION INC.
AT-1810 PRODUCTION TOOLING COST LINE-UP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</si>
</sst>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8" formatCode="&quot;$&quot;#,##0.00_);[Red]\(&quot;$&quot;#,##0.00\)"/>
    <numFmt numFmtId="44" formatCode="_(&quot;$&quot;* #,##0.00_);_(&quot;$&quot;* \(#,##0.00\);_(&quot;$&quot;* &quot;-&quot;??_);_(@_)"/>
    <numFmt numFmtId="164" formatCode="#,##0.0000_);[Red]\(#,##0.0000\)"/>
    <numFmt numFmtId="165" formatCode="0.0000_);[Red]\(0.0000\)"/>
    <numFmt numFmtId="166" formatCode="&quot;$&quot;#,##0.0000_);[Red]\(&quot;$&quot;#,##0.0000\)"/>
    <numFmt numFmtId="167" formatCode="#,##0.0000"/>
    <numFmt numFmtId="168" formatCode="&quot;$&quot;#,##0.0000"/>
    <numFmt numFmtId="169" formatCode="[$-409]mmmm\ d\,\ yyyy;@"/>
    <numFmt numFmtId="170" formatCode="0.0000"/>
    <numFmt numFmtId="171" formatCode="[$-409]dd\-mmm\-yy;@"/>
    <numFmt numFmtId="172" formatCode="&quot;$&quot;#,##0.0000_);\(&quot;$&quot;#,##0.0000\)"/>
    <numFmt numFmtId="173" formatCode="0.0"/>
    <numFmt numFmtId="174" formatCode="0.000%"/>
    <numFmt numFmtId="175" formatCode="0;0;0;&quot;-&quot;\:"/>
    <numFmt numFmtId="176" formatCode="[$-409]d\-mmm\-yy;@"/>
  </numFmts>
  <fonts count="55" x14ac:knownFonts="1">
    <font>
      <sz val="10"/>
      <name val="Arial"/>
    </font>
    <font>
      <sz val="11"/>
      <color theme="1"/>
      <name val="Calibri"/>
      <family val="2"/>
      <scheme val="minor"/>
    </font>
    <font>
      <sz val="10"/>
      <name val="Arial"/>
      <family val="2"/>
    </font>
    <font>
      <sz val="10"/>
      <name val="Arial"/>
      <family val="2"/>
    </font>
    <font>
      <sz val="8"/>
      <name val="Arial"/>
      <family val="2"/>
    </font>
    <font>
      <b/>
      <sz val="10"/>
      <name val="Arial"/>
      <family val="2"/>
    </font>
    <font>
      <b/>
      <sz val="11"/>
      <name val="Arial"/>
      <family val="2"/>
    </font>
    <font>
      <sz val="11"/>
      <name val="Arial"/>
      <family val="2"/>
    </font>
    <font>
      <i/>
      <u/>
      <sz val="10"/>
      <name val="Arial"/>
      <family val="2"/>
    </font>
    <font>
      <sz val="12"/>
      <name val="Arial"/>
      <family val="2"/>
    </font>
    <font>
      <b/>
      <u/>
      <sz val="13"/>
      <name val="Arial"/>
      <family val="2"/>
    </font>
    <font>
      <sz val="9"/>
      <name val="Arial Narrow"/>
      <family val="2"/>
    </font>
    <font>
      <b/>
      <sz val="9"/>
      <name val="Arial Narrow"/>
      <family val="2"/>
    </font>
    <font>
      <b/>
      <u/>
      <sz val="9"/>
      <name val="Arial Narrow"/>
      <family val="2"/>
    </font>
    <font>
      <b/>
      <u/>
      <sz val="11"/>
      <name val="Arial"/>
      <family val="2"/>
    </font>
    <font>
      <b/>
      <sz val="14"/>
      <name val="Arial"/>
      <family val="2"/>
    </font>
    <font>
      <b/>
      <sz val="12"/>
      <name val="Arial"/>
      <family val="2"/>
    </font>
    <font>
      <b/>
      <sz val="8"/>
      <name val="Arial"/>
      <family val="2"/>
    </font>
    <font>
      <sz val="10"/>
      <name val="Arial"/>
      <family val="2"/>
    </font>
    <font>
      <sz val="11"/>
      <name val="Arial Narrow"/>
      <family val="2"/>
    </font>
    <font>
      <b/>
      <sz val="10"/>
      <name val="Arial Narrow"/>
      <family val="2"/>
    </font>
    <font>
      <b/>
      <sz val="11"/>
      <name val="Arial Narrow"/>
      <family val="2"/>
    </font>
    <font>
      <b/>
      <sz val="16"/>
      <name val="Arial"/>
      <family val="2"/>
    </font>
    <font>
      <sz val="9"/>
      <name val="Arial"/>
      <family val="2"/>
    </font>
    <font>
      <b/>
      <u/>
      <sz val="10"/>
      <name val="Arial"/>
      <family val="2"/>
    </font>
    <font>
      <sz val="12"/>
      <color indexed="10"/>
      <name val="Arial"/>
      <family val="2"/>
    </font>
    <font>
      <b/>
      <sz val="14"/>
      <name val="Times New Roman"/>
      <family val="1"/>
    </font>
    <font>
      <sz val="10"/>
      <name val="Arial Narrow"/>
      <family val="2"/>
    </font>
    <font>
      <sz val="8"/>
      <name val="Arial Narrow"/>
      <family val="2"/>
    </font>
    <font>
      <strike/>
      <sz val="10"/>
      <name val="Arial"/>
      <family val="2"/>
    </font>
    <font>
      <sz val="11"/>
      <color theme="1"/>
      <name val="Calibri"/>
      <family val="2"/>
      <scheme val="minor"/>
    </font>
    <font>
      <sz val="11"/>
      <color rgb="FF9C0006"/>
      <name val="Calibri"/>
      <family val="2"/>
      <scheme val="minor"/>
    </font>
    <font>
      <sz val="11"/>
      <color rgb="FF0070C0"/>
      <name val="Arial"/>
      <family val="2"/>
    </font>
    <font>
      <sz val="9"/>
      <color rgb="FF0070C0"/>
      <name val="Arial Narrow"/>
      <family val="2"/>
    </font>
    <font>
      <b/>
      <sz val="14"/>
      <color rgb="FFFF0000"/>
      <name val="Arial"/>
      <family val="2"/>
    </font>
    <font>
      <sz val="10"/>
      <color rgb="FF9C0006"/>
      <name val="Arial Narrow"/>
      <family val="2"/>
    </font>
    <font>
      <strike/>
      <sz val="10"/>
      <color theme="1"/>
      <name val="Arial"/>
      <family val="2"/>
    </font>
    <font>
      <sz val="10"/>
      <color theme="1"/>
      <name val="Arial"/>
      <family val="2"/>
    </font>
    <font>
      <sz val="11"/>
      <color theme="1"/>
      <name val="Arial Narrow"/>
      <family val="2"/>
    </font>
    <font>
      <sz val="8"/>
      <color theme="1"/>
      <name val="Arial"/>
      <family val="2"/>
    </font>
    <font>
      <sz val="11"/>
      <color theme="1"/>
      <name val="Arial"/>
      <family val="2"/>
    </font>
    <font>
      <b/>
      <sz val="10"/>
      <color theme="1"/>
      <name val="Arial"/>
      <family val="2"/>
    </font>
    <font>
      <b/>
      <sz val="12"/>
      <name val="Arial Narrow"/>
      <family val="2"/>
    </font>
    <font>
      <sz val="11"/>
      <color rgb="FFFF0000"/>
      <name val="Arial"/>
      <family val="2"/>
    </font>
    <font>
      <sz val="10"/>
      <color rgb="FFFF0000"/>
      <name val="Arial"/>
      <family val="2"/>
    </font>
    <font>
      <sz val="10"/>
      <color theme="0"/>
      <name val="Arial"/>
      <family val="2"/>
    </font>
    <font>
      <b/>
      <u/>
      <sz val="10"/>
      <color theme="1"/>
      <name val="Arial"/>
      <family val="2"/>
    </font>
    <font>
      <b/>
      <sz val="12"/>
      <color theme="1"/>
      <name val="Arial"/>
      <family val="2"/>
    </font>
    <font>
      <i/>
      <sz val="10"/>
      <name val="Arial"/>
      <family val="2"/>
    </font>
    <font>
      <b/>
      <sz val="11"/>
      <color theme="0"/>
      <name val="Arial"/>
      <family val="2"/>
    </font>
    <font>
      <b/>
      <sz val="12"/>
      <color theme="0"/>
      <name val="Arial"/>
      <family val="2"/>
    </font>
    <font>
      <b/>
      <sz val="10"/>
      <color theme="0"/>
      <name val="Arial"/>
      <family val="2"/>
    </font>
    <font>
      <b/>
      <i/>
      <sz val="10"/>
      <color theme="0"/>
      <name val="Arial"/>
      <family val="2"/>
    </font>
    <font>
      <b/>
      <sz val="13"/>
      <color theme="0"/>
      <name val="Arial"/>
      <family val="2"/>
    </font>
    <font>
      <b/>
      <sz val="16"/>
      <color theme="0"/>
      <name val="Arial"/>
      <family val="2"/>
    </font>
  </fonts>
  <fills count="10">
    <fill>
      <patternFill patternType="none"/>
    </fill>
    <fill>
      <patternFill patternType="gray125"/>
    </fill>
    <fill>
      <patternFill patternType="solid">
        <fgColor indexed="9"/>
        <bgColor indexed="64"/>
      </patternFill>
    </fill>
    <fill>
      <patternFill patternType="solid">
        <fgColor theme="6" tint="0.79998168889431442"/>
        <bgColor indexed="65"/>
      </patternFill>
    </fill>
    <fill>
      <patternFill patternType="solid">
        <fgColor indexed="65"/>
        <bgColor theme="0"/>
      </patternFill>
    </fill>
    <fill>
      <patternFill patternType="solid">
        <fgColor rgb="FFFFFF99"/>
        <bgColor indexed="64"/>
      </patternFill>
    </fill>
    <fill>
      <patternFill patternType="solid">
        <fgColor theme="0"/>
        <bgColor indexed="64"/>
      </patternFill>
    </fill>
    <fill>
      <patternFill patternType="solid">
        <fgColor theme="0" tint="-0.14996795556505021"/>
        <bgColor indexed="64"/>
      </patternFill>
    </fill>
    <fill>
      <patternFill patternType="solid">
        <fgColor theme="4" tint="-0.249977111117893"/>
        <bgColor indexed="64"/>
      </patternFill>
    </fill>
    <fill>
      <patternFill patternType="solid">
        <fgColor theme="3"/>
        <bgColor indexed="64"/>
      </patternFill>
    </fill>
  </fills>
  <borders count="176">
    <border>
      <left/>
      <right/>
      <top/>
      <bottom/>
      <diagonal/>
    </border>
    <border>
      <left style="thin">
        <color indexed="9"/>
      </left>
      <right style="thin">
        <color indexed="9"/>
      </right>
      <top style="thin">
        <color indexed="9"/>
      </top>
      <bottom style="thin">
        <color indexed="9"/>
      </bottom>
      <diagonal/>
    </border>
    <border>
      <left style="thin">
        <color indexed="9"/>
      </left>
      <right style="thin">
        <color indexed="9"/>
      </right>
      <top/>
      <bottom style="thin">
        <color indexed="9"/>
      </bottom>
      <diagonal/>
    </border>
    <border>
      <left style="thin">
        <color indexed="9"/>
      </left>
      <right style="thin">
        <color indexed="9"/>
      </right>
      <top style="thin">
        <color indexed="9"/>
      </top>
      <bottom style="double">
        <color indexed="8"/>
      </bottom>
      <diagonal/>
    </border>
    <border>
      <left/>
      <right style="thin">
        <color indexed="9"/>
      </right>
      <top style="thin">
        <color indexed="9"/>
      </top>
      <bottom style="thin">
        <color indexed="9"/>
      </bottom>
      <diagonal/>
    </border>
    <border>
      <left style="thin">
        <color indexed="9"/>
      </left>
      <right style="thin">
        <color indexed="9"/>
      </right>
      <top style="thin">
        <color indexed="9"/>
      </top>
      <bottom/>
      <diagonal/>
    </border>
    <border>
      <left style="thin">
        <color indexed="9"/>
      </left>
      <right/>
      <top style="thin">
        <color indexed="9"/>
      </top>
      <bottom style="thin">
        <color indexed="9"/>
      </bottom>
      <diagonal/>
    </border>
    <border>
      <left/>
      <right/>
      <top style="thin">
        <color indexed="9"/>
      </top>
      <bottom style="thin">
        <color indexed="9"/>
      </bottom>
      <diagonal/>
    </border>
    <border>
      <left/>
      <right style="thin">
        <color indexed="9"/>
      </right>
      <top/>
      <bottom style="thin">
        <color indexed="9"/>
      </bottom>
      <diagonal/>
    </border>
    <border>
      <left style="thin">
        <color indexed="9"/>
      </left>
      <right style="thin">
        <color indexed="9"/>
      </right>
      <top/>
      <bottom/>
      <diagonal/>
    </border>
    <border>
      <left style="thin">
        <color indexed="9"/>
      </left>
      <right/>
      <top/>
      <bottom style="thin">
        <color indexed="9"/>
      </bottom>
      <diagonal/>
    </border>
    <border>
      <left/>
      <right/>
      <top style="thin">
        <color indexed="9"/>
      </top>
      <bottom/>
      <diagonal/>
    </border>
    <border>
      <left/>
      <right style="thin">
        <color indexed="9"/>
      </right>
      <top style="thin">
        <color indexed="9"/>
      </top>
      <bottom/>
      <diagonal/>
    </border>
    <border>
      <left style="thin">
        <color indexed="9"/>
      </left>
      <right style="thin">
        <color indexed="9"/>
      </right>
      <top style="medium">
        <color indexed="64"/>
      </top>
      <bottom style="thin">
        <color indexed="9"/>
      </bottom>
      <diagonal/>
    </border>
    <border>
      <left style="thin">
        <color indexed="9"/>
      </left>
      <right style="medium">
        <color indexed="64"/>
      </right>
      <top style="medium">
        <color indexed="64"/>
      </top>
      <bottom style="thin">
        <color indexed="9"/>
      </bottom>
      <diagonal/>
    </border>
    <border>
      <left/>
      <right style="thin">
        <color indexed="9"/>
      </right>
      <top style="thin">
        <color indexed="9"/>
      </top>
      <bottom style="double">
        <color indexed="8"/>
      </bottom>
      <diagonal/>
    </border>
    <border>
      <left style="thin">
        <color indexed="9"/>
      </left>
      <right/>
      <top/>
      <bottom/>
      <diagonal/>
    </border>
    <border>
      <left style="medium">
        <color indexed="64"/>
      </left>
      <right style="thin">
        <color indexed="9"/>
      </right>
      <top style="medium">
        <color indexed="64"/>
      </top>
      <bottom style="thin">
        <color indexed="9"/>
      </bottom>
      <diagonal/>
    </border>
    <border>
      <left style="medium">
        <color indexed="64"/>
      </left>
      <right style="thin">
        <color indexed="9"/>
      </right>
      <top/>
      <bottom style="thin">
        <color indexed="9"/>
      </bottom>
      <diagonal/>
    </border>
    <border>
      <left style="thin">
        <color indexed="9"/>
      </left>
      <right style="medium">
        <color indexed="64"/>
      </right>
      <top style="thin">
        <color indexed="9"/>
      </top>
      <bottom style="thin">
        <color indexed="9"/>
      </bottom>
      <diagonal/>
    </border>
    <border>
      <left/>
      <right/>
      <top/>
      <bottom style="thin">
        <color indexed="9"/>
      </bottom>
      <diagonal/>
    </border>
    <border>
      <left style="medium">
        <color indexed="64"/>
      </left>
      <right/>
      <top style="thin">
        <color indexed="9"/>
      </top>
      <bottom style="thin">
        <color indexed="9"/>
      </bottom>
      <diagonal/>
    </border>
    <border>
      <left style="thin">
        <color indexed="9"/>
      </left>
      <right style="medium">
        <color indexed="64"/>
      </right>
      <top/>
      <bottom style="thin">
        <color indexed="9"/>
      </bottom>
      <diagonal/>
    </border>
    <border>
      <left style="medium">
        <color indexed="64"/>
      </left>
      <right style="thin">
        <color indexed="9"/>
      </right>
      <top style="thin">
        <color indexed="9"/>
      </top>
      <bottom style="thin">
        <color indexed="9"/>
      </bottom>
      <diagonal/>
    </border>
    <border>
      <left style="thin">
        <color indexed="9"/>
      </left>
      <right style="medium">
        <color indexed="64"/>
      </right>
      <top style="thin">
        <color indexed="9"/>
      </top>
      <bottom style="double">
        <color indexed="8"/>
      </bottom>
      <diagonal/>
    </border>
    <border>
      <left style="medium">
        <color indexed="64"/>
      </left>
      <right style="medium">
        <color indexed="64"/>
      </right>
      <top/>
      <bottom style="thin">
        <color indexed="9"/>
      </bottom>
      <diagonal/>
    </border>
    <border>
      <left style="thin">
        <color indexed="9"/>
      </left>
      <right/>
      <top style="medium">
        <color indexed="64"/>
      </top>
      <bottom style="thin">
        <color indexed="9"/>
      </bottom>
      <diagonal/>
    </border>
    <border>
      <left/>
      <right style="thin">
        <color indexed="9"/>
      </right>
      <top style="medium">
        <color indexed="64"/>
      </top>
      <bottom style="thin">
        <color indexed="9"/>
      </bottom>
      <diagonal/>
    </border>
    <border>
      <left/>
      <right/>
      <top style="thick">
        <color indexed="64"/>
      </top>
      <bottom/>
      <diagonal/>
    </border>
    <border>
      <left style="thin">
        <color indexed="9"/>
      </left>
      <right style="thin">
        <color indexed="9"/>
      </right>
      <top style="thick">
        <color indexed="64"/>
      </top>
      <bottom/>
      <diagonal/>
    </border>
    <border>
      <left/>
      <right style="thin">
        <color indexed="9"/>
      </right>
      <top/>
      <bottom/>
      <diagonal/>
    </border>
    <border>
      <left style="thin">
        <color indexed="9"/>
      </left>
      <right/>
      <top style="thin">
        <color indexed="9"/>
      </top>
      <bottom style="double">
        <color indexed="8"/>
      </bottom>
      <diagonal/>
    </border>
    <border>
      <left style="thin">
        <color indexed="9"/>
      </left>
      <right style="thin">
        <color indexed="9"/>
      </right>
      <top/>
      <bottom style="medium">
        <color indexed="64"/>
      </bottom>
      <diagonal/>
    </border>
    <border>
      <left style="thin">
        <color indexed="9"/>
      </left>
      <right style="thin">
        <color indexed="9"/>
      </right>
      <top style="thin">
        <color indexed="9"/>
      </top>
      <bottom style="medium">
        <color indexed="64"/>
      </bottom>
      <diagonal/>
    </border>
    <border>
      <left style="thin">
        <color indexed="9"/>
      </left>
      <right style="thin">
        <color indexed="9"/>
      </right>
      <top style="thin">
        <color indexed="8"/>
      </top>
      <bottom style="medium">
        <color indexed="64"/>
      </bottom>
      <diagonal/>
    </border>
    <border>
      <left style="thin">
        <color indexed="9"/>
      </left>
      <right style="thin">
        <color indexed="9"/>
      </right>
      <top style="thin">
        <color indexed="64"/>
      </top>
      <bottom style="medium">
        <color indexed="64"/>
      </bottom>
      <diagonal/>
    </border>
    <border>
      <left/>
      <right style="thin">
        <color indexed="9"/>
      </right>
      <top style="thin">
        <color indexed="8"/>
      </top>
      <bottom style="medium">
        <color indexed="64"/>
      </bottom>
      <diagonal/>
    </border>
    <border>
      <left style="thin">
        <color indexed="9"/>
      </left>
      <right style="medium">
        <color indexed="64"/>
      </right>
      <top style="thin">
        <color indexed="8"/>
      </top>
      <bottom style="medium">
        <color indexed="64"/>
      </bottom>
      <diagonal/>
    </border>
    <border>
      <left/>
      <right style="thin">
        <color indexed="9"/>
      </right>
      <top style="thin">
        <color indexed="9"/>
      </top>
      <bottom style="medium">
        <color indexed="64"/>
      </bottom>
      <diagonal/>
    </border>
    <border>
      <left style="thin">
        <color indexed="9"/>
      </left>
      <right/>
      <top style="thin">
        <color indexed="9"/>
      </top>
      <bottom style="medium">
        <color indexed="64"/>
      </bottom>
      <diagonal/>
    </border>
    <border>
      <left/>
      <right style="thin">
        <color indexed="9"/>
      </right>
      <top/>
      <bottom style="medium">
        <color indexed="64"/>
      </bottom>
      <diagonal/>
    </border>
    <border>
      <left style="medium">
        <color indexed="64"/>
      </left>
      <right style="thin">
        <color indexed="9"/>
      </right>
      <top style="thin">
        <color indexed="8"/>
      </top>
      <bottom style="medium">
        <color indexed="64"/>
      </bottom>
      <diagonal/>
    </border>
    <border>
      <left style="thin">
        <color indexed="9"/>
      </left>
      <right/>
      <top style="thin">
        <color indexed="8"/>
      </top>
      <bottom style="medium">
        <color indexed="64"/>
      </bottom>
      <diagonal/>
    </border>
    <border>
      <left style="medium">
        <color indexed="64"/>
      </left>
      <right style="medium">
        <color indexed="64"/>
      </right>
      <top style="thin">
        <color indexed="9"/>
      </top>
      <bottom/>
      <diagonal/>
    </border>
    <border>
      <left style="medium">
        <color indexed="64"/>
      </left>
      <right/>
      <top style="thin">
        <color indexed="8"/>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style="thin">
        <color indexed="9"/>
      </left>
      <right style="thin">
        <color indexed="9"/>
      </right>
      <top style="thick">
        <color indexed="64"/>
      </top>
      <bottom style="thin">
        <color indexed="9"/>
      </bottom>
      <diagonal/>
    </border>
    <border>
      <left style="medium">
        <color indexed="64"/>
      </left>
      <right style="thin">
        <color indexed="9"/>
      </right>
      <top style="thick">
        <color indexed="64"/>
      </top>
      <bottom style="thin">
        <color indexed="9"/>
      </bottom>
      <diagonal/>
    </border>
    <border>
      <left style="thin">
        <color indexed="9"/>
      </left>
      <right style="medium">
        <color indexed="64"/>
      </right>
      <top style="thick">
        <color indexed="64"/>
      </top>
      <bottom style="thin">
        <color indexed="9"/>
      </bottom>
      <diagonal/>
    </border>
    <border>
      <left style="medium">
        <color indexed="64"/>
      </left>
      <right style="thin">
        <color indexed="9"/>
      </right>
      <top style="thin">
        <color indexed="9"/>
      </top>
      <bottom/>
      <diagonal/>
    </border>
    <border>
      <left style="thin">
        <color indexed="9"/>
      </left>
      <right/>
      <top style="thin">
        <color indexed="9"/>
      </top>
      <bottom/>
      <diagonal/>
    </border>
    <border>
      <left style="thin">
        <color indexed="9"/>
      </left>
      <right style="medium">
        <color indexed="64"/>
      </right>
      <top style="thin">
        <color indexed="9"/>
      </top>
      <bottom/>
      <diagonal/>
    </border>
    <border>
      <left style="medium">
        <color indexed="64"/>
      </left>
      <right style="medium">
        <color indexed="64"/>
      </right>
      <top style="medium">
        <color indexed="64"/>
      </top>
      <bottom style="medium">
        <color indexed="64"/>
      </bottom>
      <diagonal/>
    </border>
    <border>
      <left style="thin">
        <color indexed="9"/>
      </left>
      <right style="thin">
        <color indexed="9"/>
      </right>
      <top style="double">
        <color indexed="8"/>
      </top>
      <bottom style="thin">
        <color indexed="8"/>
      </bottom>
      <diagonal/>
    </border>
    <border>
      <left style="thin">
        <color indexed="9"/>
      </left>
      <right style="thin">
        <color indexed="9"/>
      </right>
      <top style="double">
        <color indexed="8"/>
      </top>
      <bottom style="thin">
        <color indexed="64"/>
      </bottom>
      <diagonal/>
    </border>
    <border>
      <left/>
      <right style="thin">
        <color indexed="9"/>
      </right>
      <top style="double">
        <color indexed="8"/>
      </top>
      <bottom style="thin">
        <color indexed="8"/>
      </bottom>
      <diagonal/>
    </border>
    <border>
      <left style="thin">
        <color indexed="9"/>
      </left>
      <right style="medium">
        <color indexed="64"/>
      </right>
      <top style="double">
        <color indexed="8"/>
      </top>
      <bottom style="thin">
        <color indexed="8"/>
      </bottom>
      <diagonal/>
    </border>
    <border>
      <left style="thin">
        <color indexed="9"/>
      </left>
      <right style="thin">
        <color indexed="9"/>
      </right>
      <top style="thin">
        <color indexed="8"/>
      </top>
      <bottom style="thin">
        <color indexed="8"/>
      </bottom>
      <diagonal/>
    </border>
    <border>
      <left style="thin">
        <color indexed="9"/>
      </left>
      <right style="thin">
        <color indexed="9"/>
      </right>
      <top/>
      <bottom style="thin">
        <color indexed="8"/>
      </bottom>
      <diagonal/>
    </border>
    <border>
      <left style="thin">
        <color indexed="9"/>
      </left>
      <right style="thin">
        <color indexed="9"/>
      </right>
      <top style="thin">
        <color indexed="64"/>
      </top>
      <bottom style="thin">
        <color indexed="64"/>
      </bottom>
      <diagonal/>
    </border>
    <border>
      <left/>
      <right style="thin">
        <color indexed="9"/>
      </right>
      <top style="thin">
        <color indexed="8"/>
      </top>
      <bottom style="thin">
        <color indexed="8"/>
      </bottom>
      <diagonal/>
    </border>
    <border>
      <left style="thin">
        <color indexed="9"/>
      </left>
      <right style="medium">
        <color indexed="64"/>
      </right>
      <top style="thin">
        <color indexed="8"/>
      </top>
      <bottom style="thin">
        <color indexed="8"/>
      </bottom>
      <diagonal/>
    </border>
    <border>
      <left style="medium">
        <color indexed="64"/>
      </left>
      <right style="thin">
        <color indexed="9"/>
      </right>
      <top style="double">
        <color indexed="8"/>
      </top>
      <bottom style="thin">
        <color indexed="8"/>
      </bottom>
      <diagonal/>
    </border>
    <border>
      <left style="medium">
        <color indexed="64"/>
      </left>
      <right style="thin">
        <color indexed="9"/>
      </right>
      <top style="thin">
        <color indexed="8"/>
      </top>
      <bottom style="thin">
        <color indexed="8"/>
      </bottom>
      <diagonal/>
    </border>
    <border>
      <left style="medium">
        <color indexed="64"/>
      </left>
      <right/>
      <top style="double">
        <color indexed="8"/>
      </top>
      <bottom style="thin">
        <color indexed="8"/>
      </bottom>
      <diagonal/>
    </border>
    <border>
      <left style="medium">
        <color indexed="64"/>
      </left>
      <right/>
      <top style="thin">
        <color indexed="8"/>
      </top>
      <bottom style="thin">
        <color indexed="8"/>
      </bottom>
      <diagonal/>
    </border>
    <border>
      <left style="thin">
        <color indexed="9"/>
      </left>
      <right/>
      <top style="double">
        <color indexed="8"/>
      </top>
      <bottom style="thin">
        <color indexed="8"/>
      </bottom>
      <diagonal/>
    </border>
    <border>
      <left style="thin">
        <color indexed="9"/>
      </left>
      <right/>
      <top style="thin">
        <color indexed="8"/>
      </top>
      <bottom style="thin">
        <color indexed="8"/>
      </bottom>
      <diagonal/>
    </border>
    <border>
      <left style="thin">
        <color indexed="9"/>
      </left>
      <right style="thin">
        <color indexed="9"/>
      </right>
      <top style="thin">
        <color indexed="9"/>
      </top>
      <bottom style="double">
        <color indexed="64"/>
      </bottom>
      <diagonal/>
    </border>
    <border>
      <left style="thin">
        <color indexed="9"/>
      </left>
      <right style="thin">
        <color indexed="9"/>
      </right>
      <top/>
      <bottom style="double">
        <color indexed="64"/>
      </bottom>
      <diagonal/>
    </border>
    <border>
      <left style="thin">
        <color indexed="9"/>
      </left>
      <right style="thin">
        <color indexed="9"/>
      </right>
      <top/>
      <bottom style="double">
        <color indexed="8"/>
      </bottom>
      <diagonal/>
    </border>
    <border>
      <left style="thin">
        <color indexed="9"/>
      </left>
      <right style="medium">
        <color indexed="64"/>
      </right>
      <top style="double">
        <color indexed="8"/>
      </top>
      <bottom style="medium">
        <color indexed="64"/>
      </bottom>
      <diagonal/>
    </border>
    <border>
      <left style="medium">
        <color indexed="64"/>
      </left>
      <right style="medium">
        <color indexed="64"/>
      </right>
      <top style="double">
        <color indexed="8"/>
      </top>
      <bottom style="thin">
        <color indexed="8"/>
      </bottom>
      <diagonal/>
    </border>
    <border>
      <left style="medium">
        <color indexed="64"/>
      </left>
      <right style="medium">
        <color indexed="64"/>
      </right>
      <top style="thin">
        <color indexed="8"/>
      </top>
      <bottom style="thin">
        <color indexed="8"/>
      </bottom>
      <diagonal/>
    </border>
    <border>
      <left style="medium">
        <color indexed="64"/>
      </left>
      <right style="medium">
        <color indexed="64"/>
      </right>
      <top style="thin">
        <color indexed="8"/>
      </top>
      <bottom style="medium">
        <color indexed="64"/>
      </bottom>
      <diagonal/>
    </border>
    <border>
      <left style="thin">
        <color indexed="9"/>
      </left>
      <right style="thin">
        <color indexed="9"/>
      </right>
      <top style="thin">
        <color indexed="8"/>
      </top>
      <bottom style="double">
        <color indexed="8"/>
      </bottom>
      <diagonal/>
    </border>
    <border>
      <left style="medium">
        <color indexed="64"/>
      </left>
      <right style="medium">
        <color indexed="64"/>
      </right>
      <top style="thin">
        <color indexed="9"/>
      </top>
      <bottom style="thin">
        <color indexed="9"/>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9"/>
      </left>
      <right style="thin">
        <color indexed="9"/>
      </right>
      <top style="thin">
        <color indexed="9"/>
      </top>
      <bottom style="thin">
        <color indexed="64"/>
      </bottom>
      <diagonal/>
    </border>
    <border>
      <left style="thin">
        <color indexed="9"/>
      </left>
      <right/>
      <top style="thin">
        <color indexed="9"/>
      </top>
      <bottom style="thin">
        <color indexed="8"/>
      </bottom>
      <diagonal/>
    </border>
    <border>
      <left style="medium">
        <color indexed="64"/>
      </left>
      <right/>
      <top style="thin">
        <color indexed="64"/>
      </top>
      <bottom style="thin">
        <color indexed="64"/>
      </bottom>
      <diagonal/>
    </border>
    <border>
      <left/>
      <right style="thin">
        <color indexed="9"/>
      </right>
      <top style="thin">
        <color indexed="64"/>
      </top>
      <bottom style="thin">
        <color indexed="64"/>
      </bottom>
      <diagonal/>
    </border>
    <border>
      <left style="medium">
        <color indexed="64"/>
      </left>
      <right/>
      <top style="thin">
        <color indexed="8"/>
      </top>
      <bottom style="thin">
        <color indexed="64"/>
      </bottom>
      <diagonal/>
    </border>
    <border>
      <left/>
      <right/>
      <top style="thin">
        <color indexed="8"/>
      </top>
      <bottom style="thin">
        <color indexed="64"/>
      </bottom>
      <diagonal/>
    </border>
    <border>
      <left/>
      <right style="thin">
        <color indexed="9"/>
      </right>
      <top style="thin">
        <color indexed="8"/>
      </top>
      <bottom style="thin">
        <color indexed="64"/>
      </bottom>
      <diagonal/>
    </border>
    <border>
      <left style="thin">
        <color indexed="9"/>
      </left>
      <right style="thin">
        <color indexed="9"/>
      </right>
      <top style="thin">
        <color indexed="8"/>
      </top>
      <bottom style="thin">
        <color indexed="9"/>
      </bottom>
      <diagonal/>
    </border>
    <border>
      <left style="medium">
        <color indexed="64"/>
      </left>
      <right/>
      <top style="thin">
        <color indexed="9"/>
      </top>
      <bottom style="double">
        <color indexed="8"/>
      </bottom>
      <diagonal/>
    </border>
    <border>
      <left/>
      <right/>
      <top style="thin">
        <color indexed="9"/>
      </top>
      <bottom style="double">
        <color indexed="8"/>
      </bottom>
      <diagonal/>
    </border>
    <border>
      <left/>
      <right/>
      <top style="thin">
        <color indexed="8"/>
      </top>
      <bottom style="thin">
        <color indexed="8"/>
      </bottom>
      <diagonal/>
    </border>
    <border>
      <left/>
      <right/>
      <top style="double">
        <color indexed="8"/>
      </top>
      <bottom style="thin">
        <color indexed="8"/>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9"/>
      </right>
      <top style="thin">
        <color indexed="64"/>
      </top>
      <bottom style="medium">
        <color indexed="64"/>
      </bottom>
      <diagonal/>
    </border>
    <border>
      <left style="thin">
        <color indexed="9"/>
      </left>
      <right/>
      <top style="thin">
        <color indexed="9"/>
      </top>
      <bottom style="thin">
        <color indexed="64"/>
      </bottom>
      <diagonal/>
    </border>
    <border>
      <left/>
      <right/>
      <top style="thin">
        <color indexed="9"/>
      </top>
      <bottom style="thin">
        <color indexed="64"/>
      </bottom>
      <diagonal/>
    </border>
    <border>
      <left/>
      <right style="thin">
        <color indexed="9"/>
      </right>
      <top style="thin">
        <color indexed="9"/>
      </top>
      <bottom style="thin">
        <color indexed="64"/>
      </bottom>
      <diagonal/>
    </border>
    <border>
      <left style="thin">
        <color indexed="9"/>
      </left>
      <right/>
      <top/>
      <bottom style="thin">
        <color indexed="64"/>
      </bottom>
      <diagonal/>
    </border>
    <border>
      <left/>
      <right style="thin">
        <color indexed="9"/>
      </right>
      <top/>
      <bottom style="thin">
        <color indexed="64"/>
      </bottom>
      <diagonal/>
    </border>
    <border>
      <left/>
      <right/>
      <top/>
      <bottom style="thick">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8"/>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9"/>
      </right>
      <top style="thin">
        <color indexed="9"/>
      </top>
      <bottom style="thin">
        <color indexed="8"/>
      </bottom>
      <diagonal/>
    </border>
    <border>
      <left style="thin">
        <color indexed="9"/>
      </left>
      <right/>
      <top style="double">
        <color indexed="64"/>
      </top>
      <bottom style="thin">
        <color indexed="8"/>
      </bottom>
      <diagonal/>
    </border>
    <border>
      <left/>
      <right/>
      <top style="double">
        <color indexed="64"/>
      </top>
      <bottom style="thin">
        <color indexed="8"/>
      </bottom>
      <diagonal/>
    </border>
    <border>
      <left/>
      <right style="thin">
        <color indexed="9"/>
      </right>
      <top style="double">
        <color indexed="64"/>
      </top>
      <bottom style="thin">
        <color indexed="8"/>
      </bottom>
      <diagonal/>
    </border>
    <border>
      <left style="thin">
        <color indexed="9"/>
      </left>
      <right/>
      <top style="double">
        <color indexed="64"/>
      </top>
      <bottom style="thin">
        <color indexed="9"/>
      </bottom>
      <diagonal/>
    </border>
    <border>
      <left/>
      <right/>
      <top style="double">
        <color indexed="64"/>
      </top>
      <bottom style="thin">
        <color indexed="9"/>
      </bottom>
      <diagonal/>
    </border>
    <border>
      <left/>
      <right style="thin">
        <color indexed="9"/>
      </right>
      <top style="double">
        <color indexed="64"/>
      </top>
      <bottom style="thin">
        <color indexed="9"/>
      </bottom>
      <diagonal/>
    </border>
    <border>
      <left style="thin">
        <color indexed="9"/>
      </left>
      <right/>
      <top style="thin">
        <color indexed="9"/>
      </top>
      <bottom style="double">
        <color indexed="64"/>
      </bottom>
      <diagonal/>
    </border>
    <border>
      <left/>
      <right/>
      <top style="thin">
        <color indexed="9"/>
      </top>
      <bottom style="double">
        <color indexed="64"/>
      </bottom>
      <diagonal/>
    </border>
    <border>
      <left/>
      <right style="thin">
        <color indexed="9"/>
      </right>
      <top style="thin">
        <color indexed="9"/>
      </top>
      <bottom style="double">
        <color indexed="64"/>
      </bottom>
      <diagonal/>
    </border>
    <border>
      <left/>
      <right style="thin">
        <color indexed="9"/>
      </right>
      <top style="thin">
        <color indexed="64"/>
      </top>
      <bottom style="thin">
        <color indexed="8"/>
      </bottom>
      <diagonal/>
    </border>
    <border>
      <left style="thin">
        <color indexed="9"/>
      </left>
      <right/>
      <top style="thin">
        <color indexed="64"/>
      </top>
      <bottom style="thin">
        <color indexed="64"/>
      </bottom>
      <diagonal/>
    </border>
    <border>
      <left style="thin">
        <color indexed="9"/>
      </left>
      <right/>
      <top style="thin">
        <color indexed="8"/>
      </top>
      <bottom style="thin">
        <color indexed="9"/>
      </bottom>
      <diagonal/>
    </border>
    <border>
      <left/>
      <right style="thin">
        <color indexed="9"/>
      </right>
      <top style="thin">
        <color indexed="8"/>
      </top>
      <bottom style="thin">
        <color indexed="9"/>
      </bottom>
      <diagonal/>
    </border>
    <border>
      <left style="thin">
        <color indexed="9"/>
      </left>
      <right/>
      <top style="double">
        <color indexed="64"/>
      </top>
      <bottom style="thin">
        <color indexed="64"/>
      </bottom>
      <diagonal/>
    </border>
    <border>
      <left/>
      <right/>
      <top style="double">
        <color indexed="64"/>
      </top>
      <bottom style="thin">
        <color indexed="64"/>
      </bottom>
      <diagonal/>
    </border>
    <border>
      <left/>
      <right style="thin">
        <color indexed="9"/>
      </right>
      <top style="double">
        <color indexed="64"/>
      </top>
      <bottom style="thin">
        <color indexed="64"/>
      </bottom>
      <diagonal/>
    </border>
    <border>
      <left style="thin">
        <color indexed="9"/>
      </left>
      <right/>
      <top style="thin">
        <color indexed="64"/>
      </top>
      <bottom/>
      <diagonal/>
    </border>
    <border>
      <left/>
      <right style="thin">
        <color indexed="9"/>
      </right>
      <top style="thin">
        <color indexed="64"/>
      </top>
      <bottom/>
      <diagonal/>
    </border>
    <border>
      <left/>
      <right style="thin">
        <color indexed="9"/>
      </right>
      <top/>
      <bottom style="thin">
        <color indexed="8"/>
      </bottom>
      <diagonal/>
    </border>
    <border>
      <left/>
      <right/>
      <top style="medium">
        <color indexed="64"/>
      </top>
      <bottom style="thin">
        <color indexed="9"/>
      </bottom>
      <diagonal/>
    </border>
    <border>
      <left/>
      <right style="medium">
        <color indexed="64"/>
      </right>
      <top style="medium">
        <color indexed="64"/>
      </top>
      <bottom style="thin">
        <color indexed="9"/>
      </bottom>
      <diagonal/>
    </border>
    <border>
      <left/>
      <right style="medium">
        <color indexed="64"/>
      </right>
      <top style="thin">
        <color indexed="9"/>
      </top>
      <bottom style="thin">
        <color indexed="9"/>
      </bottom>
      <diagonal/>
    </border>
    <border>
      <left style="thin">
        <color indexed="64"/>
      </left>
      <right/>
      <top style="thin">
        <color indexed="64"/>
      </top>
      <bottom style="thin">
        <color indexed="64"/>
      </bottom>
      <diagonal/>
    </border>
    <border>
      <left style="thin">
        <color indexed="9"/>
      </left>
      <right/>
      <top/>
      <bottom style="double">
        <color indexed="8"/>
      </bottom>
      <diagonal/>
    </border>
    <border>
      <left style="thin">
        <color indexed="9"/>
      </left>
      <right style="medium">
        <color indexed="64"/>
      </right>
      <top/>
      <bottom style="medium">
        <color indexed="64"/>
      </bottom>
      <diagonal/>
    </border>
    <border>
      <left style="medium">
        <color indexed="64"/>
      </left>
      <right style="thin">
        <color indexed="9"/>
      </right>
      <top/>
      <bottom style="medium">
        <color indexed="64"/>
      </bottom>
      <diagonal/>
    </border>
    <border>
      <left/>
      <right style="medium">
        <color indexed="64"/>
      </right>
      <top style="thin">
        <color indexed="9"/>
      </top>
      <bottom/>
      <diagonal/>
    </border>
    <border>
      <left/>
      <right/>
      <top style="thin">
        <color indexed="64"/>
      </top>
      <bottom style="thin">
        <color indexed="8"/>
      </bottom>
      <diagonal/>
    </border>
    <border>
      <left style="thin">
        <color indexed="9"/>
      </left>
      <right style="medium">
        <color indexed="64"/>
      </right>
      <top/>
      <bottom style="thin">
        <color indexed="8"/>
      </bottom>
      <diagonal/>
    </border>
    <border>
      <left style="thick">
        <color indexed="64"/>
      </left>
      <right style="thin">
        <color indexed="9"/>
      </right>
      <top style="thin">
        <color indexed="9"/>
      </top>
      <bottom style="double">
        <color indexed="8"/>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ck">
        <color indexed="64"/>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style="thick">
        <color indexed="64"/>
      </right>
      <top/>
      <bottom style="thick">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9"/>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9"/>
      </right>
      <top style="thin">
        <color indexed="9"/>
      </top>
      <bottom style="medium">
        <color indexed="64"/>
      </bottom>
      <diagonal/>
    </border>
    <border>
      <left style="thin">
        <color indexed="9"/>
      </left>
      <right/>
      <top/>
      <bottom style="medium">
        <color indexed="64"/>
      </bottom>
      <diagonal/>
    </border>
    <border>
      <left style="thin">
        <color indexed="9"/>
      </left>
      <right style="medium">
        <color indexed="64"/>
      </right>
      <top style="thin">
        <color indexed="9"/>
      </top>
      <bottom style="medium">
        <color indexed="64"/>
      </bottom>
      <diagonal/>
    </border>
    <border>
      <left style="medium">
        <color indexed="64"/>
      </left>
      <right/>
      <top style="medium">
        <color indexed="64"/>
      </top>
      <bottom style="thin">
        <color indexed="9"/>
      </bottom>
      <diagonal/>
    </border>
    <border>
      <left style="medium">
        <color indexed="64"/>
      </left>
      <right/>
      <top style="thin">
        <color indexed="9"/>
      </top>
      <bottom style="medium">
        <color indexed="64"/>
      </bottom>
      <diagonal/>
    </border>
    <border>
      <left/>
      <right/>
      <top style="thin">
        <color indexed="9"/>
      </top>
      <bottom style="medium">
        <color indexed="64"/>
      </bottom>
      <diagonal/>
    </border>
    <border>
      <left/>
      <right style="medium">
        <color indexed="64"/>
      </right>
      <top style="thin">
        <color indexed="9"/>
      </top>
      <bottom style="medium">
        <color indexed="64"/>
      </bottom>
      <diagonal/>
    </border>
    <border>
      <left style="thin">
        <color indexed="9"/>
      </left>
      <right style="thin">
        <color indexed="9"/>
      </right>
      <top style="medium">
        <color indexed="64"/>
      </top>
      <bottom/>
      <diagonal/>
    </border>
    <border>
      <left/>
      <right style="thin">
        <color indexed="9"/>
      </right>
      <top style="medium">
        <color indexed="64"/>
      </top>
      <bottom/>
      <diagonal/>
    </border>
    <border>
      <left style="medium">
        <color indexed="64"/>
      </left>
      <right style="thin">
        <color indexed="9"/>
      </right>
      <top style="thin">
        <color indexed="9"/>
      </top>
      <bottom style="double">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s>
  <cellStyleXfs count="7">
    <xf numFmtId="0" fontId="0" fillId="0" borderId="0" applyNumberFormat="0" applyFont="0" applyBorder="0" applyAlignment="0"/>
    <xf numFmtId="0" fontId="30" fillId="3" borderId="0" applyNumberFormat="0" applyBorder="0" applyAlignment="0" applyProtection="0"/>
    <xf numFmtId="44" fontId="18" fillId="0" borderId="0" applyFont="0" applyFill="0" applyBorder="0" applyAlignment="0" applyProtection="0"/>
    <xf numFmtId="44" fontId="2" fillId="0" borderId="0" applyFont="0" applyFill="0" applyBorder="0" applyAlignment="0" applyProtection="0"/>
    <xf numFmtId="0" fontId="2" fillId="6" borderId="0"/>
    <xf numFmtId="0" fontId="2" fillId="0" borderId="0" applyNumberFormat="0" applyFont="0" applyBorder="0" applyAlignment="0"/>
    <xf numFmtId="0" fontId="1" fillId="0" borderId="0"/>
  </cellStyleXfs>
  <cellXfs count="855">
    <xf numFmtId="0" fontId="0" fillId="0" borderId="0" xfId="0"/>
    <xf numFmtId="0" fontId="0" fillId="0" borderId="1" xfId="0" applyBorder="1"/>
    <xf numFmtId="0" fontId="0" fillId="0" borderId="2" xfId="0" applyBorder="1"/>
    <xf numFmtId="0" fontId="0" fillId="0" borderId="1" xfId="0" applyBorder="1" applyAlignment="1">
      <alignment vertical="top"/>
    </xf>
    <xf numFmtId="0" fontId="2" fillId="0" borderId="1" xfId="0" applyFont="1" applyBorder="1"/>
    <xf numFmtId="0" fontId="0" fillId="0" borderId="0" xfId="0" applyBorder="1"/>
    <xf numFmtId="0" fontId="5" fillId="0" borderId="1" xfId="0" applyFont="1" applyBorder="1" applyAlignment="1">
      <alignment horizontal="left" vertical="center"/>
    </xf>
    <xf numFmtId="0" fontId="24" fillId="0" borderId="1" xfId="0" applyFont="1" applyBorder="1" applyAlignment="1">
      <alignment horizontal="center" vertical="center"/>
    </xf>
    <xf numFmtId="0" fontId="0" fillId="0" borderId="5" xfId="0" applyBorder="1" applyProtection="1"/>
    <xf numFmtId="164" fontId="11" fillId="0" borderId="32" xfId="0" applyNumberFormat="1" applyFont="1" applyBorder="1" applyProtection="1"/>
    <xf numFmtId="0" fontId="11" fillId="0" borderId="33" xfId="0" applyFont="1" applyBorder="1" applyAlignment="1" applyProtection="1">
      <alignment horizontal="center"/>
    </xf>
    <xf numFmtId="164" fontId="11" fillId="0" borderId="33" xfId="0" applyNumberFormat="1" applyFont="1" applyBorder="1" applyAlignment="1" applyProtection="1">
      <alignment horizontal="center"/>
    </xf>
    <xf numFmtId="0" fontId="11" fillId="0" borderId="38" xfId="0" applyFont="1" applyBorder="1" applyProtection="1"/>
    <xf numFmtId="167" fontId="11" fillId="4" borderId="33" xfId="0" applyNumberFormat="1" applyFont="1" applyFill="1" applyBorder="1" applyAlignment="1" applyProtection="1">
      <alignment horizontal="center"/>
    </xf>
    <xf numFmtId="164" fontId="11" fillId="0" borderId="39" xfId="0" applyNumberFormat="1" applyFont="1" applyBorder="1" applyProtection="1"/>
    <xf numFmtId="0" fontId="11" fillId="0" borderId="40" xfId="0" applyNumberFormat="1" applyFont="1" applyBorder="1" applyAlignment="1" applyProtection="1">
      <alignment horizontal="center"/>
    </xf>
    <xf numFmtId="0" fontId="11" fillId="0" borderId="33" xfId="0" applyFont="1" applyBorder="1" applyProtection="1"/>
    <xf numFmtId="165" fontId="11" fillId="0" borderId="33" xfId="0" applyNumberFormat="1" applyFont="1" applyBorder="1" applyAlignment="1" applyProtection="1"/>
    <xf numFmtId="0" fontId="11" fillId="0" borderId="43" xfId="0" applyFont="1" applyBorder="1" applyProtection="1"/>
    <xf numFmtId="164" fontId="11" fillId="0" borderId="43" xfId="0" applyNumberFormat="1" applyFont="1" applyBorder="1" applyProtection="1"/>
    <xf numFmtId="164" fontId="11" fillId="0" borderId="33" xfId="0" applyNumberFormat="1" applyFont="1" applyBorder="1" applyProtection="1"/>
    <xf numFmtId="0" fontId="0" fillId="0" borderId="2" xfId="0" applyBorder="1" applyProtection="1"/>
    <xf numFmtId="0" fontId="3" fillId="0" borderId="2" xfId="0" applyFont="1" applyBorder="1" applyProtection="1"/>
    <xf numFmtId="0" fontId="0" fillId="0" borderId="10" xfId="0" applyBorder="1" applyProtection="1"/>
    <xf numFmtId="0" fontId="0" fillId="0" borderId="10" xfId="0" applyBorder="1" applyAlignment="1" applyProtection="1"/>
    <xf numFmtId="0" fontId="0" fillId="0" borderId="2" xfId="0" applyBorder="1" applyAlignment="1" applyProtection="1"/>
    <xf numFmtId="0" fontId="0" fillId="0" borderId="8" xfId="0" applyBorder="1" applyProtection="1"/>
    <xf numFmtId="0" fontId="0" fillId="0" borderId="1" xfId="0" applyBorder="1" applyProtection="1"/>
    <xf numFmtId="0" fontId="4" fillId="0" borderId="2" xfId="0" applyFont="1" applyBorder="1" applyProtection="1"/>
    <xf numFmtId="0" fontId="0" fillId="0" borderId="2" xfId="0" applyBorder="1" applyAlignment="1" applyProtection="1">
      <alignment horizontal="center"/>
    </xf>
    <xf numFmtId="166" fontId="0" fillId="0" borderId="2" xfId="0" applyNumberFormat="1" applyBorder="1" applyProtection="1"/>
    <xf numFmtId="0" fontId="4" fillId="0" borderId="5" xfId="0" applyFont="1" applyBorder="1" applyProtection="1"/>
    <xf numFmtId="0" fontId="0" fillId="0" borderId="4" xfId="0" applyBorder="1" applyProtection="1"/>
    <xf numFmtId="0" fontId="2" fillId="0" borderId="45" xfId="0" applyFont="1" applyBorder="1" applyAlignment="1" applyProtection="1">
      <alignment vertical="top" wrapText="1"/>
    </xf>
    <xf numFmtId="0" fontId="2" fillId="0" borderId="46" xfId="0" applyFont="1" applyBorder="1" applyAlignment="1" applyProtection="1">
      <alignment vertical="top" wrapText="1"/>
    </xf>
    <xf numFmtId="0" fontId="2" fillId="0" borderId="47" xfId="0" applyFont="1" applyBorder="1" applyAlignment="1" applyProtection="1">
      <alignment vertical="top" wrapText="1"/>
    </xf>
    <xf numFmtId="166" fontId="4" fillId="0" borderId="0" xfId="0" applyNumberFormat="1" applyFont="1" applyBorder="1" applyAlignment="1" applyProtection="1">
      <alignment horizontal="left"/>
    </xf>
    <xf numFmtId="0" fontId="5" fillId="0" borderId="0" xfId="0" applyFont="1" applyBorder="1" applyAlignment="1" applyProtection="1">
      <alignment vertical="top" wrapText="1"/>
    </xf>
    <xf numFmtId="0" fontId="22" fillId="0" borderId="0" xfId="0" applyFont="1" applyBorder="1" applyAlignment="1" applyProtection="1">
      <alignment horizontal="center" vertical="center" wrapText="1"/>
    </xf>
    <xf numFmtId="0" fontId="6" fillId="0" borderId="7" xfId="0" applyFont="1" applyBorder="1" applyAlignment="1" applyProtection="1"/>
    <xf numFmtId="0" fontId="5" fillId="0" borderId="48" xfId="0" applyFont="1" applyBorder="1" applyAlignment="1" applyProtection="1">
      <alignment horizontal="center" vertical="top" wrapText="1"/>
    </xf>
    <xf numFmtId="0" fontId="5" fillId="0" borderId="49" xfId="0" applyFont="1" applyBorder="1" applyAlignment="1" applyProtection="1">
      <alignment vertical="top" wrapText="1"/>
    </xf>
    <xf numFmtId="0" fontId="5" fillId="0" borderId="50" xfId="0" applyFont="1" applyBorder="1" applyAlignment="1" applyProtection="1">
      <alignment vertical="top" wrapText="1"/>
    </xf>
    <xf numFmtId="166" fontId="3" fillId="0" borderId="0" xfId="0" applyNumberFormat="1" applyFont="1" applyBorder="1" applyAlignment="1" applyProtection="1">
      <alignment horizontal="left"/>
    </xf>
    <xf numFmtId="0" fontId="5" fillId="0" borderId="46" xfId="0" applyFont="1" applyBorder="1" applyAlignment="1" applyProtection="1">
      <alignment vertical="top" wrapText="1"/>
    </xf>
    <xf numFmtId="0" fontId="5" fillId="0" borderId="46" xfId="0" applyFont="1" applyBorder="1" applyAlignment="1" applyProtection="1">
      <alignment horizontal="right" vertical="center" wrapText="1"/>
    </xf>
    <xf numFmtId="0" fontId="5" fillId="0" borderId="0" xfId="0" applyFont="1" applyBorder="1" applyAlignment="1" applyProtection="1">
      <alignment vertical="top"/>
    </xf>
    <xf numFmtId="0" fontId="5" fillId="0" borderId="51" xfId="0" applyFont="1" applyBorder="1" applyAlignment="1" applyProtection="1">
      <alignment vertical="top" wrapText="1"/>
    </xf>
    <xf numFmtId="0" fontId="5" fillId="0" borderId="51" xfId="0" applyFont="1" applyBorder="1" applyAlignment="1" applyProtection="1">
      <alignment horizontal="right" vertical="center" wrapText="1"/>
    </xf>
    <xf numFmtId="0" fontId="0" fillId="0" borderId="49" xfId="0" applyBorder="1" applyAlignment="1" applyProtection="1">
      <alignment vertical="top" wrapText="1"/>
    </xf>
    <xf numFmtId="0" fontId="0" fillId="0" borderId="0" xfId="0" applyBorder="1" applyAlignment="1" applyProtection="1">
      <alignment vertical="top" wrapText="1"/>
    </xf>
    <xf numFmtId="0" fontId="0" fillId="0" borderId="50" xfId="0" applyBorder="1" applyAlignment="1" applyProtection="1">
      <alignment vertical="top" wrapText="1"/>
    </xf>
    <xf numFmtId="0" fontId="0" fillId="0" borderId="0" xfId="0" applyBorder="1" applyAlignment="1" applyProtection="1">
      <alignment horizontal="left"/>
    </xf>
    <xf numFmtId="0" fontId="0" fillId="0" borderId="52" xfId="0" applyBorder="1" applyProtection="1"/>
    <xf numFmtId="0" fontId="0" fillId="0" borderId="53" xfId="0" applyBorder="1" applyProtection="1"/>
    <xf numFmtId="0" fontId="4" fillId="0" borderId="29" xfId="0" applyFont="1" applyBorder="1" applyProtection="1"/>
    <xf numFmtId="0" fontId="0" fillId="0" borderId="54" xfId="0" applyBorder="1" applyProtection="1"/>
    <xf numFmtId="0" fontId="0" fillId="0" borderId="7" xfId="0" applyBorder="1" applyProtection="1"/>
    <xf numFmtId="0" fontId="0" fillId="0" borderId="1" xfId="0" applyBorder="1" applyAlignment="1" applyProtection="1">
      <alignment horizontal="center"/>
    </xf>
    <xf numFmtId="0" fontId="0" fillId="0" borderId="6" xfId="0" applyBorder="1" applyProtection="1"/>
    <xf numFmtId="0" fontId="0" fillId="0" borderId="19" xfId="0" applyBorder="1" applyProtection="1"/>
    <xf numFmtId="0" fontId="0" fillId="0" borderId="23" xfId="0" applyBorder="1" applyProtection="1"/>
    <xf numFmtId="0" fontId="3" fillId="0" borderId="1" xfId="0" applyFont="1" applyBorder="1" applyAlignment="1" applyProtection="1"/>
    <xf numFmtId="0" fontId="0" fillId="0" borderId="55" xfId="0" applyBorder="1" applyProtection="1"/>
    <xf numFmtId="0" fontId="2" fillId="0" borderId="5" xfId="0" applyFont="1" applyBorder="1" applyProtection="1"/>
    <xf numFmtId="0" fontId="0" fillId="0" borderId="56" xfId="0" applyBorder="1" applyProtection="1"/>
    <xf numFmtId="0" fontId="0" fillId="0" borderId="57" xfId="0" applyBorder="1" applyProtection="1"/>
    <xf numFmtId="0" fontId="4" fillId="0" borderId="9" xfId="0" applyFont="1" applyBorder="1" applyProtection="1"/>
    <xf numFmtId="0" fontId="0" fillId="0" borderId="13" xfId="0" applyBorder="1" applyProtection="1"/>
    <xf numFmtId="0" fontId="4" fillId="0" borderId="13" xfId="0" applyFont="1" applyBorder="1" applyProtection="1"/>
    <xf numFmtId="0" fontId="0" fillId="0" borderId="9" xfId="0" applyBorder="1" applyProtection="1"/>
    <xf numFmtId="174" fontId="5" fillId="0" borderId="58" xfId="0" applyNumberFormat="1" applyFont="1" applyBorder="1" applyAlignment="1" applyProtection="1">
      <alignment horizontal="center" vertical="center" wrapText="1"/>
      <protection locked="0"/>
    </xf>
    <xf numFmtId="0" fontId="34" fillId="0" borderId="58" xfId="0" applyFont="1" applyBorder="1" applyAlignment="1" applyProtection="1">
      <alignment horizontal="center" vertical="center" wrapText="1"/>
      <protection locked="0"/>
    </xf>
    <xf numFmtId="0" fontId="0" fillId="0" borderId="29" xfId="0" applyBorder="1" applyProtection="1"/>
    <xf numFmtId="0" fontId="7" fillId="0" borderId="4" xfId="0" applyFont="1" applyBorder="1" applyProtection="1"/>
    <xf numFmtId="0" fontId="7" fillId="0" borderId="12" xfId="0" applyFont="1" applyBorder="1" applyProtection="1"/>
    <xf numFmtId="0" fontId="7" fillId="0" borderId="0" xfId="0" applyFont="1" applyBorder="1" applyAlignment="1" applyProtection="1">
      <alignment horizontal="right"/>
    </xf>
    <xf numFmtId="0" fontId="11" fillId="0" borderId="59" xfId="0" applyFont="1" applyBorder="1" applyAlignment="1" applyProtection="1">
      <alignment horizontal="center" vertical="center"/>
      <protection locked="0"/>
    </xf>
    <xf numFmtId="164" fontId="11" fillId="0" borderId="9" xfId="0" applyNumberFormat="1" applyFont="1" applyBorder="1" applyAlignment="1" applyProtection="1">
      <alignment horizontal="center" vertical="center"/>
    </xf>
    <xf numFmtId="0" fontId="11" fillId="0" borderId="60" xfId="0" applyFont="1" applyBorder="1" applyAlignment="1" applyProtection="1">
      <alignment horizontal="center" vertical="center"/>
      <protection locked="0"/>
    </xf>
    <xf numFmtId="3" fontId="11" fillId="0" borderId="61" xfId="0" applyNumberFormat="1" applyFont="1" applyBorder="1" applyAlignment="1" applyProtection="1">
      <alignment horizontal="center" vertical="center"/>
      <protection locked="0"/>
    </xf>
    <xf numFmtId="0" fontId="11" fillId="0" borderId="62" xfId="0" applyNumberFormat="1" applyFont="1" applyBorder="1" applyAlignment="1" applyProtection="1">
      <alignment horizontal="center" vertical="center"/>
      <protection locked="0"/>
    </xf>
    <xf numFmtId="167" fontId="11" fillId="0" borderId="63" xfId="0" applyNumberFormat="1" applyFont="1" applyBorder="1" applyAlignment="1" applyProtection="1">
      <alignment horizontal="center" vertical="center"/>
      <protection locked="0"/>
    </xf>
    <xf numFmtId="0" fontId="11" fillId="0" borderId="64" xfId="0" applyFont="1" applyBorder="1" applyAlignment="1" applyProtection="1">
      <alignment horizontal="center" vertical="center"/>
      <protection locked="0"/>
    </xf>
    <xf numFmtId="0" fontId="11" fillId="0" borderId="65" xfId="0" applyFont="1" applyBorder="1" applyAlignment="1" applyProtection="1">
      <alignment horizontal="center" vertical="center"/>
      <protection locked="0"/>
    </xf>
    <xf numFmtId="170" fontId="0" fillId="0" borderId="65" xfId="0" applyNumberFormat="1" applyBorder="1" applyAlignment="1" applyProtection="1">
      <alignment horizontal="center" vertical="center"/>
      <protection locked="0"/>
    </xf>
    <xf numFmtId="3" fontId="11" fillId="0" borderId="66" xfId="0" applyNumberFormat="1" applyFont="1" applyBorder="1" applyAlignment="1" applyProtection="1">
      <alignment horizontal="center" vertical="center"/>
      <protection locked="0"/>
    </xf>
    <xf numFmtId="0" fontId="11" fillId="0" borderId="63" xfId="0" applyFont="1" applyBorder="1" applyAlignment="1" applyProtection="1">
      <alignment horizontal="center" vertical="center"/>
      <protection locked="0"/>
    </xf>
    <xf numFmtId="0" fontId="11" fillId="0" borderId="67" xfId="0" applyNumberFormat="1" applyFont="1" applyBorder="1" applyAlignment="1" applyProtection="1">
      <alignment horizontal="center" vertical="center"/>
      <protection locked="0"/>
    </xf>
    <xf numFmtId="0" fontId="11" fillId="0" borderId="68" xfId="0" applyNumberFormat="1" applyFont="1" applyBorder="1" applyAlignment="1" applyProtection="1">
      <alignment horizontal="center" vertical="center"/>
      <protection locked="0"/>
    </xf>
    <xf numFmtId="0" fontId="11" fillId="0" borderId="30" xfId="0" applyNumberFormat="1" applyFont="1" applyBorder="1" applyAlignment="1" applyProtection="1">
      <alignment horizontal="center" vertical="center"/>
    </xf>
    <xf numFmtId="165" fontId="11" fillId="0" borderId="61" xfId="0" applyNumberFormat="1" applyFont="1" applyBorder="1" applyAlignment="1" applyProtection="1">
      <alignment horizontal="center" vertical="center"/>
      <protection locked="0"/>
    </xf>
    <xf numFmtId="0" fontId="11" fillId="0" borderId="59" xfId="0" applyNumberFormat="1" applyFont="1" applyBorder="1" applyAlignment="1" applyProtection="1">
      <alignment horizontal="center" vertical="center"/>
      <protection locked="0"/>
    </xf>
    <xf numFmtId="0" fontId="11" fillId="0" borderId="4" xfId="0" applyFont="1" applyBorder="1" applyAlignment="1" applyProtection="1">
      <alignment horizontal="center" vertical="center"/>
    </xf>
    <xf numFmtId="167" fontId="11" fillId="4" borderId="1" xfId="0" quotePrefix="1" applyNumberFormat="1" applyFont="1" applyFill="1" applyBorder="1" applyAlignment="1" applyProtection="1">
      <alignment horizontal="center" vertical="center"/>
    </xf>
    <xf numFmtId="164" fontId="11" fillId="0" borderId="6" xfId="0" applyNumberFormat="1" applyFont="1" applyBorder="1" applyAlignment="1" applyProtection="1">
      <alignment horizontal="center" vertical="center"/>
    </xf>
    <xf numFmtId="0" fontId="11" fillId="0" borderId="69" xfId="0" applyNumberFormat="1" applyFont="1" applyBorder="1" applyAlignment="1" applyProtection="1">
      <alignment horizontal="center" vertical="center"/>
      <protection locked="0"/>
    </xf>
    <xf numFmtId="165" fontId="11" fillId="0" borderId="66" xfId="0" applyNumberFormat="1" applyFont="1" applyBorder="1" applyAlignment="1" applyProtection="1">
      <alignment horizontal="center" vertical="center"/>
      <protection locked="0"/>
    </xf>
    <xf numFmtId="0" fontId="11" fillId="0" borderId="63" xfId="0" applyNumberFormat="1" applyFont="1" applyBorder="1" applyAlignment="1" applyProtection="1">
      <alignment horizontal="center" vertical="center"/>
      <protection locked="0"/>
    </xf>
    <xf numFmtId="167" fontId="11" fillId="4" borderId="1" xfId="0" applyNumberFormat="1" applyFont="1" applyFill="1" applyBorder="1" applyAlignment="1" applyProtection="1">
      <alignment horizontal="center" vertical="center"/>
    </xf>
    <xf numFmtId="168" fontId="11" fillId="0" borderId="70" xfId="0" applyNumberFormat="1" applyFont="1" applyBorder="1" applyAlignment="1" applyProtection="1">
      <alignment horizontal="right" vertical="center"/>
      <protection locked="0"/>
    </xf>
    <xf numFmtId="168" fontId="11" fillId="0" borderId="62" xfId="0" applyNumberFormat="1" applyFont="1" applyBorder="1" applyAlignment="1" applyProtection="1">
      <alignment horizontal="right" vertical="center"/>
      <protection locked="0"/>
    </xf>
    <xf numFmtId="168" fontId="11" fillId="0" borderId="71" xfId="0" applyNumberFormat="1" applyFont="1" applyBorder="1" applyAlignment="1" applyProtection="1">
      <alignment horizontal="right" vertical="center"/>
      <protection locked="0"/>
    </xf>
    <xf numFmtId="168" fontId="11" fillId="0" borderId="67" xfId="0" applyNumberFormat="1" applyFont="1" applyBorder="1" applyAlignment="1" applyProtection="1">
      <alignment horizontal="right" vertical="center"/>
      <protection locked="0"/>
    </xf>
    <xf numFmtId="8" fontId="11" fillId="0" borderId="72" xfId="0" applyNumberFormat="1" applyFont="1" applyBorder="1" applyAlignment="1" applyProtection="1">
      <alignment horizontal="right" vertical="center"/>
      <protection locked="0"/>
    </xf>
    <xf numFmtId="8" fontId="11" fillId="0" borderId="73" xfId="0" applyNumberFormat="1" applyFont="1" applyBorder="1" applyAlignment="1" applyProtection="1">
      <alignment horizontal="right" vertical="center"/>
      <protection locked="0"/>
    </xf>
    <xf numFmtId="166" fontId="11" fillId="0" borderId="72" xfId="0" applyNumberFormat="1" applyFont="1" applyBorder="1" applyAlignment="1" applyProtection="1">
      <alignment horizontal="right" vertical="center"/>
      <protection locked="0"/>
    </xf>
    <xf numFmtId="166" fontId="11" fillId="0" borderId="73" xfId="0" applyNumberFormat="1" applyFont="1" applyBorder="1" applyAlignment="1" applyProtection="1">
      <alignment horizontal="right" vertical="center"/>
      <protection locked="0"/>
    </xf>
    <xf numFmtId="166" fontId="11" fillId="0" borderId="59" xfId="0" applyNumberFormat="1" applyFont="1" applyBorder="1" applyAlignment="1" applyProtection="1">
      <alignment horizontal="right" vertical="center"/>
      <protection locked="0"/>
    </xf>
    <xf numFmtId="166" fontId="11" fillId="0" borderId="63" xfId="0" applyNumberFormat="1" applyFont="1" applyBorder="1" applyAlignment="1" applyProtection="1">
      <alignment horizontal="right" vertical="center"/>
      <protection locked="0"/>
    </xf>
    <xf numFmtId="0" fontId="0" fillId="0" borderId="12" xfId="0" applyBorder="1" applyProtection="1"/>
    <xf numFmtId="0" fontId="0" fillId="0" borderId="9" xfId="0" applyBorder="1" applyAlignment="1" applyProtection="1">
      <alignment horizontal="center"/>
    </xf>
    <xf numFmtId="0" fontId="0" fillId="0" borderId="0" xfId="0" applyBorder="1" applyAlignment="1"/>
    <xf numFmtId="0" fontId="2" fillId="0" borderId="0" xfId="0" applyFont="1"/>
    <xf numFmtId="0" fontId="2" fillId="0" borderId="0" xfId="0" applyFont="1" applyAlignment="1">
      <alignment horizontal="right"/>
    </xf>
    <xf numFmtId="0" fontId="2" fillId="0" borderId="0" xfId="0" applyFont="1" applyFill="1" applyBorder="1"/>
    <xf numFmtId="0" fontId="5" fillId="0" borderId="1" xfId="0" applyFont="1" applyBorder="1" applyAlignment="1">
      <alignment horizontal="right" vertical="center"/>
    </xf>
    <xf numFmtId="0" fontId="5" fillId="0" borderId="2" xfId="0" applyFont="1" applyBorder="1" applyAlignment="1">
      <alignment horizontal="right" vertical="center"/>
    </xf>
    <xf numFmtId="0" fontId="5" fillId="0" borderId="7" xfId="0" applyFont="1" applyBorder="1" applyAlignment="1">
      <alignment vertical="center"/>
    </xf>
    <xf numFmtId="0" fontId="5" fillId="0" borderId="4" xfId="0" applyFont="1" applyBorder="1" applyAlignment="1">
      <alignment vertical="center"/>
    </xf>
    <xf numFmtId="0" fontId="5" fillId="0" borderId="1" xfId="0" applyFont="1" applyFill="1" applyBorder="1" applyAlignment="1">
      <alignment horizontal="right" vertical="center"/>
    </xf>
    <xf numFmtId="0" fontId="5" fillId="0" borderId="74" xfId="0" applyFont="1" applyBorder="1" applyAlignment="1">
      <alignment horizontal="right" vertical="center"/>
    </xf>
    <xf numFmtId="0" fontId="5" fillId="0" borderId="75" xfId="0" applyFont="1" applyBorder="1" applyAlignment="1">
      <alignment horizontal="right" vertical="center"/>
    </xf>
    <xf numFmtId="49" fontId="5" fillId="0" borderId="2" xfId="0" applyNumberFormat="1" applyFont="1" applyBorder="1" applyAlignment="1">
      <alignment horizontal="center"/>
    </xf>
    <xf numFmtId="0" fontId="2" fillId="0" borderId="2" xfId="0" applyFont="1" applyBorder="1"/>
    <xf numFmtId="49" fontId="11" fillId="0" borderId="1" xfId="0" applyNumberFormat="1" applyFont="1" applyBorder="1" applyAlignment="1">
      <alignment horizontal="center" vertical="center" wrapText="1"/>
    </xf>
    <xf numFmtId="38" fontId="2" fillId="0" borderId="59" xfId="0" applyNumberFormat="1" applyFont="1" applyFill="1" applyBorder="1" applyProtection="1">
      <protection locked="0"/>
    </xf>
    <xf numFmtId="8" fontId="2" fillId="0" borderId="59" xfId="0" applyNumberFormat="1" applyFont="1" applyFill="1" applyBorder="1" applyProtection="1">
      <protection locked="0"/>
    </xf>
    <xf numFmtId="38" fontId="2" fillId="0" borderId="63" xfId="0" applyNumberFormat="1" applyFont="1" applyBorder="1" applyProtection="1">
      <protection locked="0"/>
    </xf>
    <xf numFmtId="8" fontId="2" fillId="0" borderId="63" xfId="0" applyNumberFormat="1" applyFont="1" applyBorder="1" applyProtection="1">
      <protection locked="0"/>
    </xf>
    <xf numFmtId="0" fontId="2" fillId="0" borderId="1" xfId="0" applyFont="1" applyBorder="1" applyProtection="1"/>
    <xf numFmtId="0" fontId="2" fillId="0" borderId="1" xfId="0" applyFont="1" applyBorder="1" applyAlignment="1" applyProtection="1">
      <alignment horizontal="center"/>
    </xf>
    <xf numFmtId="0" fontId="6" fillId="0" borderId="1" xfId="0" applyFont="1" applyBorder="1" applyAlignment="1" applyProtection="1">
      <alignment horizontal="right"/>
    </xf>
    <xf numFmtId="0" fontId="7" fillId="0" borderId="1" xfId="0" applyFont="1" applyBorder="1" applyAlignment="1">
      <alignment horizontal="right"/>
    </xf>
    <xf numFmtId="0" fontId="19" fillId="0" borderId="1" xfId="0" applyFont="1" applyBorder="1" applyAlignment="1" applyProtection="1">
      <alignment horizontal="right"/>
    </xf>
    <xf numFmtId="0" fontId="27" fillId="0" borderId="1" xfId="0" applyFont="1" applyBorder="1" applyProtection="1"/>
    <xf numFmtId="0" fontId="27" fillId="0" borderId="1" xfId="0" applyFont="1" applyBorder="1" applyAlignment="1" applyProtection="1">
      <alignment horizontal="right"/>
    </xf>
    <xf numFmtId="0" fontId="27" fillId="0" borderId="2" xfId="0" applyFont="1" applyFill="1" applyBorder="1" applyAlignment="1">
      <alignment horizontal="right"/>
    </xf>
    <xf numFmtId="0" fontId="27" fillId="0" borderId="1" xfId="0" applyFont="1" applyBorder="1"/>
    <xf numFmtId="0" fontId="4" fillId="0" borderId="1" xfId="0" applyFont="1" applyBorder="1" applyProtection="1"/>
    <xf numFmtId="0" fontId="20" fillId="0" borderId="7" xfId="0" applyFont="1" applyBorder="1" applyAlignment="1" applyProtection="1"/>
    <xf numFmtId="0" fontId="28" fillId="0" borderId="1" xfId="0" applyFont="1" applyBorder="1"/>
    <xf numFmtId="0" fontId="4" fillId="0" borderId="2" xfId="0" applyFont="1" applyFill="1" applyBorder="1" applyProtection="1"/>
    <xf numFmtId="0" fontId="0" fillId="0" borderId="1" xfId="0" applyFill="1" applyBorder="1" applyProtection="1"/>
    <xf numFmtId="0" fontId="7" fillId="0" borderId="1" xfId="0" applyFont="1" applyFill="1" applyBorder="1" applyAlignment="1" applyProtection="1">
      <alignment horizontal="right"/>
    </xf>
    <xf numFmtId="0" fontId="11" fillId="0" borderId="1" xfId="0" applyFont="1" applyBorder="1" applyAlignment="1" applyProtection="1"/>
    <xf numFmtId="0" fontId="4" fillId="0" borderId="63" xfId="0" applyFont="1" applyBorder="1" applyProtection="1">
      <protection locked="0"/>
    </xf>
    <xf numFmtId="0" fontId="4" fillId="0" borderId="1" xfId="0" applyFont="1" applyFill="1" applyBorder="1" applyProtection="1"/>
    <xf numFmtId="0" fontId="11" fillId="0" borderId="63" xfId="0" applyFont="1" applyBorder="1" applyProtection="1">
      <protection locked="0"/>
    </xf>
    <xf numFmtId="0" fontId="11" fillId="0" borderId="1" xfId="0" applyFont="1" applyBorder="1" applyProtection="1"/>
    <xf numFmtId="0" fontId="11" fillId="0" borderId="1" xfId="0" applyFont="1" applyFill="1" applyBorder="1" applyProtection="1"/>
    <xf numFmtId="0" fontId="11" fillId="0" borderId="12" xfId="0" applyFont="1" applyBorder="1" applyAlignment="1" applyProtection="1">
      <alignment horizontal="center"/>
    </xf>
    <xf numFmtId="0" fontId="11" fillId="0" borderId="63" xfId="0" applyFont="1" applyFill="1" applyBorder="1" applyProtection="1">
      <protection locked="0"/>
    </xf>
    <xf numFmtId="0" fontId="11" fillId="0" borderId="5" xfId="0" applyFont="1" applyBorder="1" applyProtection="1"/>
    <xf numFmtId="0" fontId="2" fillId="0" borderId="5" xfId="0" applyFont="1" applyBorder="1" applyAlignment="1" applyProtection="1"/>
    <xf numFmtId="0" fontId="27" fillId="0" borderId="2" xfId="0" applyFont="1" applyBorder="1" applyProtection="1"/>
    <xf numFmtId="0" fontId="2" fillId="0" borderId="0" xfId="0" applyFont="1" applyBorder="1"/>
    <xf numFmtId="14" fontId="0" fillId="0" borderId="0" xfId="0" applyNumberFormat="1" applyBorder="1"/>
    <xf numFmtId="175" fontId="2" fillId="0" borderId="0" xfId="0" applyNumberFormat="1" applyFont="1" applyBorder="1" applyProtection="1">
      <protection locked="0"/>
    </xf>
    <xf numFmtId="0" fontId="5" fillId="0" borderId="0" xfId="0" applyFont="1" applyAlignment="1">
      <alignment horizontal="right" vertical="center"/>
    </xf>
    <xf numFmtId="0" fontId="5" fillId="0" borderId="0" xfId="0" applyFont="1"/>
    <xf numFmtId="0" fontId="5" fillId="0" borderId="0" xfId="0" applyFont="1" applyFill="1" applyBorder="1" applyAlignment="1">
      <alignment horizontal="right" vertical="center"/>
    </xf>
    <xf numFmtId="0" fontId="35" fillId="0" borderId="6" xfId="0" applyFont="1" applyBorder="1" applyAlignment="1">
      <alignment horizontal="right" vertical="center"/>
    </xf>
    <xf numFmtId="164" fontId="11" fillId="5" borderId="59" xfId="0" applyNumberFormat="1" applyFont="1" applyFill="1" applyBorder="1" applyAlignment="1" applyProtection="1">
      <alignment horizontal="right" vertical="center"/>
    </xf>
    <xf numFmtId="164" fontId="11" fillId="5" borderId="34" xfId="0" applyNumberFormat="1" applyFont="1" applyFill="1" applyBorder="1" applyProtection="1"/>
    <xf numFmtId="166" fontId="11" fillId="5" borderId="34" xfId="0" applyNumberFormat="1" applyFont="1" applyFill="1" applyBorder="1" applyProtection="1"/>
    <xf numFmtId="168" fontId="20" fillId="5" borderId="76" xfId="0" applyNumberFormat="1" applyFont="1" applyFill="1" applyBorder="1" applyProtection="1"/>
    <xf numFmtId="168" fontId="11" fillId="5" borderId="80" xfId="0" applyNumberFormat="1" applyFont="1" applyFill="1" applyBorder="1" applyProtection="1"/>
    <xf numFmtId="8" fontId="7" fillId="5" borderId="81" xfId="0" applyNumberFormat="1" applyFont="1" applyFill="1" applyBorder="1" applyAlignment="1" applyProtection="1">
      <alignment horizontal="right"/>
    </xf>
    <xf numFmtId="0" fontId="6" fillId="5" borderId="1" xfId="0" applyFont="1" applyFill="1" applyBorder="1" applyAlignment="1" applyProtection="1">
      <alignment horizontal="right"/>
    </xf>
    <xf numFmtId="0" fontId="4" fillId="0" borderId="5" xfId="0" applyFont="1" applyBorder="1"/>
    <xf numFmtId="0" fontId="5" fillId="0" borderId="4" xfId="0" applyFont="1" applyBorder="1" applyAlignment="1">
      <alignment horizontal="right" vertical="center"/>
    </xf>
    <xf numFmtId="0" fontId="5" fillId="0" borderId="4" xfId="0" applyFont="1" applyFill="1" applyBorder="1" applyAlignment="1">
      <alignment horizontal="right" vertical="center"/>
    </xf>
    <xf numFmtId="0" fontId="0" fillId="0" borderId="0" xfId="0" applyFill="1"/>
    <xf numFmtId="0" fontId="37" fillId="7" borderId="86" xfId="1" applyFont="1" applyFill="1" applyBorder="1" applyAlignment="1" applyProtection="1">
      <alignment horizontal="left"/>
    </xf>
    <xf numFmtId="0" fontId="37" fillId="7" borderId="65" xfId="1" applyFont="1" applyFill="1" applyBorder="1" applyAlignment="1" applyProtection="1">
      <alignment horizontal="left"/>
    </xf>
    <xf numFmtId="0" fontId="37" fillId="7" borderId="87" xfId="1" applyFont="1" applyFill="1" applyBorder="1" applyAlignment="1" applyProtection="1">
      <alignment horizontal="left"/>
    </xf>
    <xf numFmtId="0" fontId="39" fillId="7" borderId="59" xfId="1" applyFont="1" applyFill="1" applyBorder="1" applyAlignment="1" applyProtection="1">
      <alignment horizontal="center"/>
    </xf>
    <xf numFmtId="0" fontId="0" fillId="0" borderId="0" xfId="0" applyAlignment="1">
      <alignment wrapText="1"/>
    </xf>
    <xf numFmtId="170" fontId="2" fillId="0" borderId="0" xfId="0" applyNumberFormat="1" applyFont="1" applyBorder="1" applyAlignment="1" applyProtection="1">
      <alignment horizontal="center" vertical="center"/>
      <protection locked="0"/>
    </xf>
    <xf numFmtId="0" fontId="7" fillId="0" borderId="1" xfId="0" applyFont="1" applyBorder="1" applyAlignment="1" applyProtection="1">
      <alignment vertical="center"/>
    </xf>
    <xf numFmtId="0" fontId="7" fillId="0" borderId="1" xfId="0" applyFont="1" applyBorder="1" applyProtection="1"/>
    <xf numFmtId="0" fontId="3" fillId="0" borderId="1" xfId="0" applyFont="1" applyBorder="1" applyProtection="1"/>
    <xf numFmtId="0" fontId="3" fillId="0" borderId="1" xfId="0" applyFont="1" applyBorder="1" applyAlignment="1" applyProtection="1">
      <alignment horizontal="right"/>
    </xf>
    <xf numFmtId="0" fontId="3" fillId="2" borderId="7" xfId="0" applyFont="1" applyFill="1" applyBorder="1" applyAlignment="1" applyProtection="1"/>
    <xf numFmtId="0" fontId="3" fillId="2" borderId="11" xfId="0" applyFont="1" applyFill="1" applyBorder="1" applyAlignment="1" applyProtection="1"/>
    <xf numFmtId="0" fontId="2" fillId="0" borderId="1" xfId="0" applyFont="1" applyBorder="1" applyAlignment="1" applyProtection="1">
      <alignment horizontal="left"/>
    </xf>
    <xf numFmtId="0" fontId="3" fillId="0" borderId="5" xfId="0" applyFont="1" applyBorder="1" applyProtection="1"/>
    <xf numFmtId="0" fontId="3" fillId="0" borderId="9" xfId="0" applyFont="1" applyBorder="1" applyProtection="1"/>
    <xf numFmtId="14" fontId="3" fillId="0" borderId="2" xfId="0" applyNumberFormat="1" applyFont="1" applyBorder="1" applyAlignment="1" applyProtection="1"/>
    <xf numFmtId="0" fontId="3" fillId="0" borderId="5" xfId="0" applyFont="1" applyBorder="1" applyAlignment="1" applyProtection="1">
      <alignment horizontal="right"/>
    </xf>
    <xf numFmtId="0" fontId="3" fillId="0" borderId="6" xfId="0" applyFont="1" applyBorder="1" applyProtection="1"/>
    <xf numFmtId="0" fontId="3" fillId="0" borderId="9" xfId="0" applyFont="1" applyBorder="1" applyAlignment="1" applyProtection="1"/>
    <xf numFmtId="0" fontId="3" fillId="0" borderId="8" xfId="0" applyFont="1" applyBorder="1" applyProtection="1"/>
    <xf numFmtId="0" fontId="3" fillId="0" borderId="1" xfId="0" applyFont="1" applyBorder="1" applyAlignment="1" applyProtection="1">
      <alignment horizontal="center"/>
    </xf>
    <xf numFmtId="14" fontId="3" fillId="0" borderId="1" xfId="0" applyNumberFormat="1" applyFont="1" applyBorder="1" applyAlignment="1" applyProtection="1"/>
    <xf numFmtId="0" fontId="2" fillId="0" borderId="1" xfId="0" applyFont="1" applyBorder="1" applyAlignment="1" applyProtection="1">
      <alignment horizontal="right"/>
    </xf>
    <xf numFmtId="0" fontId="3" fillId="0" borderId="6" xfId="0" applyFont="1" applyBorder="1" applyAlignment="1" applyProtection="1">
      <alignment horizontal="right"/>
    </xf>
    <xf numFmtId="0" fontId="3" fillId="0" borderId="6" xfId="0" quotePrefix="1" applyFont="1" applyBorder="1" applyAlignment="1" applyProtection="1">
      <alignment horizontal="right"/>
    </xf>
    <xf numFmtId="0" fontId="3" fillId="0" borderId="7" xfId="0" applyFont="1" applyBorder="1" applyAlignment="1" applyProtection="1"/>
    <xf numFmtId="0" fontId="3" fillId="0" borderId="4" xfId="0" applyFont="1" applyBorder="1" applyAlignment="1" applyProtection="1"/>
    <xf numFmtId="0" fontId="3" fillId="0" borderId="6" xfId="0" applyFont="1" applyBorder="1" applyAlignment="1" applyProtection="1"/>
    <xf numFmtId="0" fontId="3" fillId="0" borderId="4" xfId="0" applyFont="1" applyBorder="1" applyProtection="1"/>
    <xf numFmtId="0" fontId="3" fillId="0" borderId="9" xfId="0" applyFont="1" applyBorder="1" applyAlignment="1" applyProtection="1">
      <alignment horizontal="center"/>
    </xf>
    <xf numFmtId="0" fontId="29" fillId="0" borderId="1" xfId="0" applyFont="1" applyBorder="1" applyAlignment="1" applyProtection="1">
      <alignment horizontal="left"/>
    </xf>
    <xf numFmtId="0" fontId="29" fillId="0" borderId="1" xfId="0" applyFont="1" applyBorder="1" applyProtection="1"/>
    <xf numFmtId="0" fontId="7" fillId="0" borderId="5" xfId="0" applyFont="1" applyBorder="1" applyProtection="1"/>
    <xf numFmtId="0" fontId="7" fillId="0" borderId="9" xfId="0" applyFont="1" applyBorder="1" applyProtection="1"/>
    <xf numFmtId="0" fontId="7" fillId="0" borderId="9" xfId="0" applyFont="1" applyBorder="1" applyAlignment="1" applyProtection="1">
      <alignment horizontal="center"/>
    </xf>
    <xf numFmtId="0" fontId="0" fillId="0" borderId="16" xfId="0" applyBorder="1" applyProtection="1"/>
    <xf numFmtId="0" fontId="4" fillId="0" borderId="17" xfId="0" applyFont="1" applyBorder="1" applyProtection="1"/>
    <xf numFmtId="0" fontId="4" fillId="0" borderId="26" xfId="0" applyFont="1" applyBorder="1" applyProtection="1"/>
    <xf numFmtId="0" fontId="4" fillId="0" borderId="27" xfId="0" applyFont="1" applyBorder="1" applyProtection="1"/>
    <xf numFmtId="0" fontId="0" fillId="0" borderId="13" xfId="0" applyBorder="1" applyAlignment="1" applyProtection="1">
      <alignment horizontal="center"/>
    </xf>
    <xf numFmtId="0" fontId="0" fillId="0" borderId="14" xfId="0" applyBorder="1" applyProtection="1"/>
    <xf numFmtId="0" fontId="4" fillId="0" borderId="4" xfId="0" applyFont="1" applyBorder="1" applyProtection="1"/>
    <xf numFmtId="49" fontId="12" fillId="0" borderId="4" xfId="0" applyNumberFormat="1" applyFont="1" applyBorder="1" applyProtection="1"/>
    <xf numFmtId="49" fontId="12" fillId="0" borderId="1" xfId="0" applyNumberFormat="1" applyFont="1" applyBorder="1" applyAlignment="1" applyProtection="1">
      <alignment horizontal="center"/>
    </xf>
    <xf numFmtId="49" fontId="12" fillId="0" borderId="1" xfId="0" applyNumberFormat="1" applyFont="1" applyBorder="1" applyAlignment="1" applyProtection="1">
      <alignment horizontal="center" vertical="center"/>
    </xf>
    <xf numFmtId="49" fontId="12" fillId="0" borderId="6" xfId="0" applyNumberFormat="1" applyFont="1" applyBorder="1" applyAlignment="1" applyProtection="1">
      <alignment horizontal="center"/>
    </xf>
    <xf numFmtId="49" fontId="12" fillId="0" borderId="4" xfId="0" applyNumberFormat="1" applyFont="1" applyBorder="1" applyAlignment="1" applyProtection="1">
      <alignment horizontal="center"/>
    </xf>
    <xf numFmtId="49" fontId="12" fillId="0" borderId="19" xfId="0" applyNumberFormat="1" applyFont="1" applyBorder="1" applyAlignment="1" applyProtection="1">
      <alignment horizontal="center"/>
    </xf>
    <xf numFmtId="49" fontId="12" fillId="0" borderId="1" xfId="0" applyNumberFormat="1" applyFont="1" applyFill="1" applyBorder="1" applyAlignment="1" applyProtection="1">
      <alignment horizontal="center"/>
    </xf>
    <xf numFmtId="49" fontId="12" fillId="0" borderId="1" xfId="0" applyNumberFormat="1" applyFont="1" applyBorder="1" applyProtection="1"/>
    <xf numFmtId="0" fontId="12" fillId="0" borderId="11" xfId="0" applyFont="1" applyBorder="1" applyProtection="1"/>
    <xf numFmtId="0" fontId="12" fillId="0" borderId="1" xfId="0" applyFont="1" applyBorder="1" applyAlignment="1" applyProtection="1">
      <alignment horizontal="center" vertical="center"/>
    </xf>
    <xf numFmtId="0" fontId="12" fillId="0" borderId="3" xfId="0" applyFont="1" applyBorder="1" applyAlignment="1" applyProtection="1">
      <alignment horizontal="center" vertical="center" wrapText="1"/>
    </xf>
    <xf numFmtId="0" fontId="12" fillId="0" borderId="5" xfId="0" applyFont="1" applyBorder="1" applyAlignment="1" applyProtection="1">
      <alignment horizontal="center" vertical="center"/>
    </xf>
    <xf numFmtId="0" fontId="12" fillId="0" borderId="5" xfId="0" applyFont="1" applyBorder="1" applyAlignment="1" applyProtection="1">
      <alignment horizontal="center" vertical="center" wrapText="1"/>
    </xf>
    <xf numFmtId="0" fontId="12" fillId="0" borderId="15" xfId="0" applyFont="1" applyBorder="1" applyAlignment="1" applyProtection="1">
      <alignment horizontal="center" vertical="center" wrapText="1"/>
    </xf>
    <xf numFmtId="0" fontId="12" fillId="5" borderId="3" xfId="0" applyFont="1" applyFill="1" applyBorder="1" applyAlignment="1" applyProtection="1">
      <alignment horizontal="center" vertical="center" wrapText="1"/>
    </xf>
    <xf numFmtId="0" fontId="12" fillId="0" borderId="24" xfId="0" applyFont="1" applyBorder="1" applyAlignment="1" applyProtection="1">
      <alignment horizontal="center" vertical="center" wrapText="1"/>
    </xf>
    <xf numFmtId="0" fontId="12" fillId="0" borderId="4" xfId="0" applyFont="1" applyBorder="1" applyAlignment="1" applyProtection="1">
      <alignment horizontal="center" vertical="center"/>
    </xf>
    <xf numFmtId="0" fontId="12" fillId="0" borderId="1" xfId="0" applyFont="1" applyBorder="1" applyProtection="1"/>
    <xf numFmtId="0" fontId="11" fillId="0" borderId="0" xfId="0" applyFont="1" applyBorder="1" applyProtection="1"/>
    <xf numFmtId="0" fontId="11" fillId="0" borderId="1" xfId="0" applyFont="1" applyBorder="1" applyAlignment="1" applyProtection="1">
      <alignment horizontal="center" vertical="center"/>
    </xf>
    <xf numFmtId="164" fontId="11" fillId="0" borderId="1" xfId="0" applyNumberFormat="1" applyFont="1" applyBorder="1" applyAlignment="1" applyProtection="1">
      <alignment horizontal="right" vertical="center"/>
    </xf>
    <xf numFmtId="166" fontId="11" fillId="5" borderId="59" xfId="0" applyNumberFormat="1" applyFont="1" applyFill="1" applyBorder="1" applyAlignment="1" applyProtection="1">
      <alignment horizontal="right" vertical="center"/>
    </xf>
    <xf numFmtId="0" fontId="11" fillId="0" borderId="4" xfId="0" applyFont="1" applyBorder="1" applyAlignment="1" applyProtection="1">
      <alignment horizontal="center"/>
    </xf>
    <xf numFmtId="0" fontId="11" fillId="0" borderId="1" xfId="0" applyFont="1" applyBorder="1" applyAlignment="1" applyProtection="1">
      <alignment horizontal="center"/>
    </xf>
    <xf numFmtId="166" fontId="11" fillId="5" borderId="63" xfId="0" applyNumberFormat="1" applyFont="1" applyFill="1" applyBorder="1" applyAlignment="1" applyProtection="1">
      <alignment horizontal="right" vertical="center"/>
    </xf>
    <xf numFmtId="0" fontId="11" fillId="0" borderId="4" xfId="0" applyFont="1" applyBorder="1" applyProtection="1"/>
    <xf numFmtId="0" fontId="4" fillId="0" borderId="16" xfId="0" applyFont="1" applyBorder="1" applyProtection="1"/>
    <xf numFmtId="49" fontId="32" fillId="0" borderId="16" xfId="0" applyNumberFormat="1" applyFont="1" applyBorder="1" applyProtection="1"/>
    <xf numFmtId="49" fontId="32" fillId="0" borderId="4" xfId="0" applyNumberFormat="1" applyFont="1" applyBorder="1" applyProtection="1"/>
    <xf numFmtId="49" fontId="32" fillId="0" borderId="1" xfId="0" applyNumberFormat="1" applyFont="1" applyBorder="1" applyProtection="1"/>
    <xf numFmtId="0" fontId="33" fillId="0" borderId="1" xfId="0" applyFont="1" applyBorder="1" applyProtection="1"/>
    <xf numFmtId="49" fontId="7" fillId="0" borderId="8" xfId="0" applyNumberFormat="1" applyFont="1" applyBorder="1" applyProtection="1"/>
    <xf numFmtId="49" fontId="7" fillId="0" borderId="20" xfId="0" applyNumberFormat="1" applyFont="1" applyBorder="1" applyProtection="1"/>
    <xf numFmtId="49" fontId="6" fillId="0" borderId="20" xfId="0" applyNumberFormat="1" applyFont="1" applyBorder="1" applyAlignment="1" applyProtection="1">
      <alignment horizontal="center" vertical="center"/>
    </xf>
    <xf numFmtId="49" fontId="7" fillId="0" borderId="4" xfId="0" applyNumberFormat="1" applyFont="1" applyBorder="1" applyProtection="1"/>
    <xf numFmtId="49" fontId="6" fillId="0" borderId="2" xfId="0" applyNumberFormat="1" applyFont="1" applyBorder="1" applyAlignment="1" applyProtection="1">
      <alignment horizontal="center"/>
    </xf>
    <xf numFmtId="49" fontId="7" fillId="0" borderId="1" xfId="0" applyNumberFormat="1" applyFont="1" applyBorder="1" applyProtection="1"/>
    <xf numFmtId="49" fontId="12" fillId="0" borderId="8" xfId="0" applyNumberFormat="1" applyFont="1" applyBorder="1" applyAlignment="1" applyProtection="1">
      <alignment horizontal="center"/>
    </xf>
    <xf numFmtId="49" fontId="13" fillId="0" borderId="18" xfId="0" applyNumberFormat="1" applyFont="1" applyBorder="1" applyAlignment="1" applyProtection="1">
      <alignment horizontal="center"/>
    </xf>
    <xf numFmtId="49" fontId="12" fillId="0" borderId="2" xfId="0" applyNumberFormat="1" applyFont="1" applyBorder="1" applyAlignment="1" applyProtection="1">
      <alignment horizontal="center"/>
    </xf>
    <xf numFmtId="49" fontId="12" fillId="0" borderId="10" xfId="0" applyNumberFormat="1" applyFont="1" applyBorder="1" applyAlignment="1" applyProtection="1">
      <alignment horizontal="centerContinuous" vertical="center"/>
    </xf>
    <xf numFmtId="49" fontId="12" fillId="0" borderId="1" xfId="0" applyNumberFormat="1" applyFont="1" applyBorder="1" applyAlignment="1" applyProtection="1">
      <alignment vertical="center"/>
    </xf>
    <xf numFmtId="49" fontId="12" fillId="0" borderId="4" xfId="0" applyNumberFormat="1" applyFont="1" applyBorder="1" applyAlignment="1" applyProtection="1">
      <alignment horizontal="center" vertical="center"/>
    </xf>
    <xf numFmtId="49" fontId="12" fillId="0" borderId="22" xfId="0" applyNumberFormat="1" applyFont="1" applyBorder="1" applyAlignment="1" applyProtection="1">
      <alignment horizontal="center"/>
    </xf>
    <xf numFmtId="49" fontId="12" fillId="0" borderId="20" xfId="0" applyNumberFormat="1" applyFont="1" applyBorder="1" applyAlignment="1" applyProtection="1">
      <alignment horizontal="center"/>
    </xf>
    <xf numFmtId="49" fontId="12" fillId="0" borderId="18" xfId="0" applyNumberFormat="1" applyFont="1" applyBorder="1" applyAlignment="1" applyProtection="1">
      <alignment horizontal="center"/>
    </xf>
    <xf numFmtId="49" fontId="12" fillId="0" borderId="21" xfId="0" applyNumberFormat="1" applyFont="1" applyBorder="1" applyAlignment="1" applyProtection="1">
      <alignment horizontal="center"/>
    </xf>
    <xf numFmtId="49" fontId="12" fillId="0" borderId="10" xfId="0" applyNumberFormat="1" applyFont="1" applyBorder="1" applyAlignment="1" applyProtection="1">
      <alignment horizontal="center"/>
    </xf>
    <xf numFmtId="49" fontId="12" fillId="0" borderId="25" xfId="0" applyNumberFormat="1" applyFont="1" applyBorder="1" applyAlignment="1" applyProtection="1">
      <alignment horizontal="center"/>
    </xf>
    <xf numFmtId="0" fontId="12" fillId="0" borderId="12" xfId="0" applyFont="1" applyBorder="1" applyAlignment="1" applyProtection="1">
      <alignment horizontal="center" vertical="center" wrapText="1"/>
    </xf>
    <xf numFmtId="0" fontId="12" fillId="0" borderId="6" xfId="0" applyFont="1" applyBorder="1" applyAlignment="1" applyProtection="1">
      <alignment horizontal="center" vertical="center" wrapText="1"/>
    </xf>
    <xf numFmtId="0" fontId="12" fillId="0" borderId="1" xfId="0" applyFont="1" applyBorder="1" applyAlignment="1" applyProtection="1">
      <alignment vertical="center"/>
    </xf>
    <xf numFmtId="0" fontId="12" fillId="0" borderId="1" xfId="0" applyFont="1" applyBorder="1" applyAlignment="1" applyProtection="1">
      <alignment horizontal="center" vertical="center" wrapText="1"/>
    </xf>
    <xf numFmtId="0" fontId="12" fillId="5" borderId="57" xfId="0" applyFont="1" applyFill="1" applyBorder="1" applyAlignment="1" applyProtection="1">
      <alignment horizontal="center" vertical="center" wrapText="1"/>
    </xf>
    <xf numFmtId="0" fontId="12" fillId="0" borderId="7" xfId="0" applyFont="1" applyBorder="1" applyAlignment="1" applyProtection="1">
      <alignment horizontal="center" vertical="center"/>
    </xf>
    <xf numFmtId="0" fontId="12" fillId="0" borderId="23" xfId="0" applyFont="1" applyBorder="1" applyAlignment="1" applyProtection="1">
      <alignment horizontal="center" vertical="center" wrapText="1"/>
    </xf>
    <xf numFmtId="0" fontId="12" fillId="0" borderId="19" xfId="0" applyFont="1" applyBorder="1" applyAlignment="1" applyProtection="1">
      <alignment horizontal="center" vertical="center" wrapText="1"/>
    </xf>
    <xf numFmtId="0" fontId="12" fillId="4" borderId="1" xfId="0" applyFont="1" applyFill="1" applyBorder="1" applyAlignment="1" applyProtection="1">
      <alignment horizontal="center" vertical="center" wrapText="1"/>
    </xf>
    <xf numFmtId="0" fontId="12" fillId="0" borderId="6" xfId="0" applyFont="1" applyBorder="1" applyAlignment="1" applyProtection="1">
      <alignment horizontal="center" vertical="center"/>
    </xf>
    <xf numFmtId="0" fontId="12" fillId="5" borderId="82" xfId="0" applyFont="1" applyFill="1" applyBorder="1" applyAlignment="1" applyProtection="1">
      <alignment horizontal="center" vertical="center" wrapText="1"/>
    </xf>
    <xf numFmtId="0" fontId="11" fillId="0" borderId="30" xfId="0" applyFont="1" applyBorder="1" applyProtection="1"/>
    <xf numFmtId="165" fontId="11" fillId="0" borderId="1" xfId="0" applyNumberFormat="1" applyFont="1" applyBorder="1" applyAlignment="1" applyProtection="1">
      <alignment horizontal="center" vertical="center"/>
    </xf>
    <xf numFmtId="168" fontId="11" fillId="5" borderId="62" xfId="0" applyNumberFormat="1" applyFont="1" applyFill="1" applyBorder="1" applyAlignment="1" applyProtection="1">
      <alignment horizontal="right" vertical="center"/>
    </xf>
    <xf numFmtId="0" fontId="11" fillId="0" borderId="7" xfId="0" applyFont="1" applyBorder="1" applyAlignment="1" applyProtection="1">
      <alignment horizontal="center" vertical="center"/>
    </xf>
    <xf numFmtId="164" fontId="11" fillId="0" borderId="7" xfId="0" applyNumberFormat="1" applyFont="1" applyBorder="1" applyAlignment="1" applyProtection="1">
      <alignment horizontal="center" vertical="center"/>
    </xf>
    <xf numFmtId="168" fontId="11" fillId="5" borderId="78" xfId="0" applyNumberFormat="1" applyFont="1" applyFill="1" applyBorder="1" applyAlignment="1" applyProtection="1">
      <alignment horizontal="right" vertical="center"/>
    </xf>
    <xf numFmtId="164" fontId="11" fillId="0" borderId="4" xfId="0" applyNumberFormat="1" applyFont="1" applyBorder="1" applyProtection="1"/>
    <xf numFmtId="168" fontId="11" fillId="5" borderId="79" xfId="0" applyNumberFormat="1" applyFont="1" applyFill="1" applyBorder="1" applyAlignment="1" applyProtection="1">
      <alignment horizontal="right" vertical="center"/>
    </xf>
    <xf numFmtId="0" fontId="0" fillId="0" borderId="0" xfId="0" applyBorder="1" applyProtection="1"/>
    <xf numFmtId="0" fontId="2" fillId="0" borderId="4" xfId="0" applyFont="1" applyBorder="1" applyAlignment="1" applyProtection="1">
      <alignment horizontal="left"/>
    </xf>
    <xf numFmtId="0" fontId="0" fillId="0" borderId="20" xfId="0" applyBorder="1" applyProtection="1"/>
    <xf numFmtId="167" fontId="11" fillId="0" borderId="34" xfId="0" applyNumberFormat="1" applyFont="1" applyBorder="1" applyProtection="1">
      <protection locked="0"/>
    </xf>
    <xf numFmtId="164" fontId="11" fillId="0" borderId="34" xfId="0" applyNumberFormat="1" applyFont="1" applyBorder="1" applyProtection="1">
      <protection locked="0"/>
    </xf>
    <xf numFmtId="0" fontId="11" fillId="0" borderId="32" xfId="0" applyFont="1" applyBorder="1" applyProtection="1">
      <protection locked="0"/>
    </xf>
    <xf numFmtId="0" fontId="11" fillId="0" borderId="35" xfId="0" applyFont="1" applyBorder="1" applyAlignment="1" applyProtection="1">
      <alignment horizontal="center"/>
      <protection locked="0"/>
    </xf>
    <xf numFmtId="0" fontId="0" fillId="0" borderId="35" xfId="0" applyBorder="1" applyProtection="1">
      <protection locked="0"/>
    </xf>
    <xf numFmtId="3" fontId="11" fillId="0" borderId="36" xfId="0" applyNumberFormat="1" applyFont="1" applyBorder="1" applyProtection="1">
      <protection locked="0"/>
    </xf>
    <xf numFmtId="0" fontId="11" fillId="0" borderId="34" xfId="0" applyFont="1" applyBorder="1" applyProtection="1">
      <protection locked="0"/>
    </xf>
    <xf numFmtId="1" fontId="11" fillId="0" borderId="37" xfId="0" applyNumberFormat="1" applyFont="1" applyBorder="1" applyAlignment="1" applyProtection="1">
      <alignment horizontal="center"/>
      <protection locked="0"/>
    </xf>
    <xf numFmtId="0" fontId="11" fillId="0" borderId="41" xfId="0" applyNumberFormat="1" applyFont="1" applyBorder="1" applyProtection="1">
      <protection locked="0"/>
    </xf>
    <xf numFmtId="165" fontId="11" fillId="0" borderId="42" xfId="0" applyNumberFormat="1" applyFont="1" applyBorder="1" applyAlignment="1" applyProtection="1">
      <protection locked="0"/>
    </xf>
    <xf numFmtId="165" fontId="11" fillId="0" borderId="36" xfId="0" applyNumberFormat="1" applyFont="1" applyBorder="1" applyAlignment="1" applyProtection="1">
      <protection locked="0"/>
    </xf>
    <xf numFmtId="2" fontId="11" fillId="0" borderId="34" xfId="0" applyNumberFormat="1" applyFont="1" applyBorder="1" applyProtection="1">
      <protection locked="0"/>
    </xf>
    <xf numFmtId="167" fontId="11" fillId="0" borderId="37" xfId="0" applyNumberFormat="1" applyFont="1" applyBorder="1" applyProtection="1">
      <protection locked="0"/>
    </xf>
    <xf numFmtId="167" fontId="11" fillId="0" borderId="44" xfId="0" applyNumberFormat="1" applyFont="1" applyBorder="1" applyAlignment="1" applyProtection="1">
      <alignment horizontal="center"/>
      <protection locked="0"/>
    </xf>
    <xf numFmtId="168" fontId="11" fillId="0" borderId="37" xfId="0" applyNumberFormat="1" applyFont="1" applyBorder="1" applyProtection="1">
      <protection locked="0"/>
    </xf>
    <xf numFmtId="168" fontId="11" fillId="5" borderId="77" xfId="0" applyNumberFormat="1" applyFont="1" applyFill="1" applyBorder="1" applyAlignment="1" applyProtection="1">
      <alignment horizontal="right" vertical="center"/>
    </xf>
    <xf numFmtId="0" fontId="37" fillId="7" borderId="84" xfId="1" applyFont="1" applyFill="1" applyBorder="1" applyAlignment="1" applyProtection="1">
      <alignment horizontal="right" vertical="center"/>
      <protection locked="0"/>
    </xf>
    <xf numFmtId="169" fontId="37" fillId="7" borderId="84" xfId="1" applyNumberFormat="1" applyFont="1" applyFill="1" applyBorder="1" applyAlignment="1" applyProtection="1">
      <alignment horizontal="right" vertical="center"/>
      <protection locked="0"/>
    </xf>
    <xf numFmtId="0" fontId="37" fillId="7" borderId="85" xfId="1" applyFont="1" applyFill="1" applyBorder="1" applyAlignment="1" applyProtection="1">
      <alignment horizontal="right" vertical="center"/>
      <protection locked="0"/>
    </xf>
    <xf numFmtId="169" fontId="37" fillId="7" borderId="85" xfId="1" applyNumberFormat="1" applyFont="1" applyFill="1" applyBorder="1" applyAlignment="1" applyProtection="1">
      <alignment horizontal="right" vertical="center"/>
      <protection locked="0"/>
    </xf>
    <xf numFmtId="0" fontId="2" fillId="0" borderId="1" xfId="0" applyFont="1" applyFill="1" applyBorder="1" applyProtection="1"/>
    <xf numFmtId="0" fontId="2" fillId="0" borderId="2" xfId="0" applyFont="1" applyFill="1" applyBorder="1" applyProtection="1"/>
    <xf numFmtId="0" fontId="2" fillId="0" borderId="2" xfId="0" applyFont="1" applyBorder="1" applyProtection="1"/>
    <xf numFmtId="1" fontId="37" fillId="7" borderId="84" xfId="1" applyNumberFormat="1" applyFont="1" applyFill="1" applyBorder="1" applyAlignment="1" applyProtection="1">
      <alignment horizontal="right" vertical="center"/>
      <protection locked="0"/>
    </xf>
    <xf numFmtId="2" fontId="37" fillId="7" borderId="85" xfId="1" applyNumberFormat="1" applyFont="1" applyFill="1" applyBorder="1" applyAlignment="1" applyProtection="1">
      <alignment horizontal="right" vertical="center"/>
      <protection locked="0"/>
    </xf>
    <xf numFmtId="1" fontId="37" fillId="7" borderId="85" xfId="1" applyNumberFormat="1" applyFont="1" applyFill="1" applyBorder="1" applyAlignment="1" applyProtection="1">
      <alignment horizontal="right" vertical="center"/>
      <protection locked="0"/>
    </xf>
    <xf numFmtId="0" fontId="2" fillId="0" borderId="1" xfId="0" quotePrefix="1" applyFont="1" applyBorder="1" applyAlignment="1" applyProtection="1">
      <alignment horizontal="right"/>
    </xf>
    <xf numFmtId="49" fontId="5" fillId="0" borderId="1" xfId="0" applyNumberFormat="1" applyFont="1" applyBorder="1" applyAlignment="1">
      <alignment horizontal="left" vertical="center"/>
    </xf>
    <xf numFmtId="0" fontId="2" fillId="0" borderId="10" xfId="0" applyFont="1" applyBorder="1" applyProtection="1"/>
    <xf numFmtId="38" fontId="2" fillId="0" borderId="92" xfId="0" applyNumberFormat="1" applyFont="1" applyBorder="1" applyProtection="1">
      <protection locked="0"/>
    </xf>
    <xf numFmtId="38" fontId="2" fillId="0" borderId="30" xfId="0" applyNumberFormat="1" applyFont="1" applyBorder="1" applyProtection="1">
      <protection locked="0"/>
    </xf>
    <xf numFmtId="38" fontId="2" fillId="0" borderId="89" xfId="0" applyNumberFormat="1" applyFont="1" applyBorder="1" applyProtection="1">
      <protection locked="0"/>
    </xf>
    <xf numFmtId="38" fontId="2" fillId="0" borderId="131" xfId="0" applyNumberFormat="1" applyFont="1" applyBorder="1" applyProtection="1">
      <protection locked="0"/>
    </xf>
    <xf numFmtId="38" fontId="2" fillId="0" borderId="132" xfId="0" applyNumberFormat="1" applyFont="1" applyBorder="1" applyProtection="1">
      <protection locked="0"/>
    </xf>
    <xf numFmtId="0" fontId="2" fillId="0" borderId="4" xfId="0" applyFont="1" applyBorder="1" applyProtection="1"/>
    <xf numFmtId="0" fontId="2" fillId="6" borderId="0" xfId="4"/>
    <xf numFmtId="49" fontId="6" fillId="0" borderId="2" xfId="0" applyNumberFormat="1" applyFont="1" applyBorder="1" applyAlignment="1">
      <alignment horizontal="center"/>
    </xf>
    <xf numFmtId="0" fontId="43" fillId="0" borderId="1" xfId="0" applyFont="1" applyFill="1" applyBorder="1" applyAlignment="1">
      <alignment horizontal="right"/>
    </xf>
    <xf numFmtId="0" fontId="44" fillId="0" borderId="1" xfId="0" applyFont="1" applyBorder="1"/>
    <xf numFmtId="0" fontId="2" fillId="0" borderId="0" xfId="5"/>
    <xf numFmtId="0" fontId="2" fillId="0" borderId="1" xfId="5" applyBorder="1" applyAlignment="1">
      <alignment horizontal="left" vertical="center" wrapText="1"/>
    </xf>
    <xf numFmtId="0" fontId="24" fillId="0" borderId="1" xfId="5" applyFont="1" applyBorder="1" applyAlignment="1">
      <alignment horizontal="center" vertical="center"/>
    </xf>
    <xf numFmtId="0" fontId="2" fillId="0" borderId="1" xfId="5" applyFont="1" applyBorder="1" applyAlignment="1">
      <alignment horizontal="left" vertical="center" wrapText="1"/>
    </xf>
    <xf numFmtId="0" fontId="2" fillId="0" borderId="2" xfId="5" applyBorder="1" applyAlignment="1">
      <alignment horizontal="left" vertical="center" wrapText="1"/>
    </xf>
    <xf numFmtId="0" fontId="5" fillId="0" borderId="2" xfId="5" applyFont="1" applyBorder="1" applyAlignment="1">
      <alignment horizontal="left" vertical="center" wrapText="1"/>
    </xf>
    <xf numFmtId="0" fontId="1" fillId="0" borderId="0" xfId="6"/>
    <xf numFmtId="0" fontId="1" fillId="6" borderId="0" xfId="6" applyFill="1"/>
    <xf numFmtId="0" fontId="5" fillId="0" borderId="6" xfId="0" applyFont="1" applyBorder="1" applyAlignment="1">
      <alignment horizontal="right" vertical="center"/>
    </xf>
    <xf numFmtId="49" fontId="12" fillId="0" borderId="1" xfId="0" applyNumberFormat="1" applyFont="1" applyBorder="1" applyAlignment="1">
      <alignment horizontal="center" vertical="center" wrapText="1"/>
    </xf>
    <xf numFmtId="0" fontId="25" fillId="0" borderId="7" xfId="0" applyFont="1" applyBorder="1"/>
    <xf numFmtId="0" fontId="25" fillId="0" borderId="17" xfId="0" applyFont="1" applyBorder="1"/>
    <xf numFmtId="0" fontId="25" fillId="0" borderId="23" xfId="0" applyFont="1" applyBorder="1"/>
    <xf numFmtId="0" fontId="45" fillId="6" borderId="0" xfId="4" applyFont="1"/>
    <xf numFmtId="0" fontId="11" fillId="0" borderId="73" xfId="0" applyNumberFormat="1" applyFont="1" applyBorder="1" applyAlignment="1" applyProtection="1">
      <alignment horizontal="center" vertical="center"/>
      <protection locked="0"/>
    </xf>
    <xf numFmtId="0" fontId="11" fillId="0" borderId="96" xfId="0" applyNumberFormat="1" applyFont="1" applyBorder="1" applyAlignment="1" applyProtection="1">
      <alignment horizontal="center" vertical="center"/>
      <protection locked="0"/>
    </xf>
    <xf numFmtId="0" fontId="11" fillId="0" borderId="66" xfId="0" applyNumberFormat="1" applyFont="1" applyBorder="1" applyAlignment="1" applyProtection="1">
      <alignment horizontal="center" vertical="center"/>
      <protection locked="0"/>
    </xf>
    <xf numFmtId="0" fontId="0" fillId="0" borderId="7" xfId="0" applyBorder="1" applyProtection="1"/>
    <xf numFmtId="0" fontId="0" fillId="0" borderId="7" xfId="0" applyBorder="1" applyProtection="1"/>
    <xf numFmtId="0" fontId="26" fillId="0" borderId="0" xfId="0" applyFont="1" applyBorder="1" applyAlignment="1">
      <alignment horizontal="center" vertical="center" wrapText="1"/>
    </xf>
    <xf numFmtId="0" fontId="6" fillId="0" borderId="0" xfId="0" applyFont="1" applyBorder="1" applyAlignment="1" applyProtection="1">
      <alignment horizontal="left" wrapText="1"/>
    </xf>
    <xf numFmtId="171" fontId="38" fillId="0" borderId="0" xfId="1" applyNumberFormat="1" applyFont="1" applyFill="1" applyBorder="1" applyAlignment="1" applyProtection="1"/>
    <xf numFmtId="49" fontId="6" fillId="0" borderId="0" xfId="0" applyNumberFormat="1" applyFont="1" applyBorder="1" applyAlignment="1" applyProtection="1">
      <alignment horizontal="right" vertical="center"/>
    </xf>
    <xf numFmtId="0" fontId="2" fillId="0" borderId="7" xfId="0" applyFont="1" applyBorder="1" applyAlignment="1" applyProtection="1">
      <alignment vertical="center" wrapText="1"/>
    </xf>
    <xf numFmtId="171" fontId="38" fillId="7" borderId="50" xfId="1" applyNumberFormat="1" applyFont="1" applyFill="1" applyBorder="1" applyAlignment="1" applyProtection="1"/>
    <xf numFmtId="0" fontId="44" fillId="0" borderId="5" xfId="0" applyFont="1" applyBorder="1" applyProtection="1"/>
    <xf numFmtId="0" fontId="44" fillId="0" borderId="56" xfId="0" applyFont="1" applyBorder="1" applyAlignment="1" applyProtection="1">
      <alignment horizontal="right"/>
    </xf>
    <xf numFmtId="0" fontId="44" fillId="0" borderId="11" xfId="0" applyFont="1" applyBorder="1" applyAlignment="1" applyProtection="1">
      <alignment horizontal="right"/>
    </xf>
    <xf numFmtId="0" fontId="44" fillId="0" borderId="12" xfId="0" applyFont="1" applyBorder="1" applyAlignment="1" applyProtection="1">
      <alignment horizontal="right"/>
    </xf>
    <xf numFmtId="0" fontId="44" fillId="0" borderId="56" xfId="0" applyFont="1" applyBorder="1" applyProtection="1"/>
    <xf numFmtId="0" fontId="44" fillId="0" borderId="12" xfId="0" applyFont="1" applyBorder="1" applyProtection="1"/>
    <xf numFmtId="0" fontId="44" fillId="0" borderId="6" xfId="0" applyFont="1" applyBorder="1" applyAlignment="1" applyProtection="1"/>
    <xf numFmtId="0" fontId="44" fillId="0" borderId="7" xfId="0" applyFont="1" applyBorder="1" applyAlignment="1" applyProtection="1"/>
    <xf numFmtId="0" fontId="44" fillId="0" borderId="0" xfId="0" applyFont="1" applyBorder="1" applyProtection="1"/>
    <xf numFmtId="173" fontId="44" fillId="0" borderId="0" xfId="0" applyNumberFormat="1" applyFont="1" applyBorder="1" applyAlignment="1" applyProtection="1">
      <alignment horizontal="center" vertical="center"/>
      <protection locked="0"/>
    </xf>
    <xf numFmtId="0" fontId="44" fillId="0" borderId="5" xfId="0" applyFont="1" applyBorder="1" applyAlignment="1" applyProtection="1">
      <alignment horizontal="right"/>
    </xf>
    <xf numFmtId="0" fontId="44" fillId="0" borderId="16" xfId="0" applyFont="1" applyBorder="1" applyProtection="1"/>
    <xf numFmtId="168" fontId="20" fillId="5" borderId="137" xfId="0" applyNumberFormat="1" applyFont="1" applyFill="1" applyBorder="1" applyProtection="1"/>
    <xf numFmtId="164" fontId="11" fillId="0" borderId="12" xfId="0" applyNumberFormat="1" applyFont="1" applyBorder="1" applyProtection="1"/>
    <xf numFmtId="0" fontId="3" fillId="0" borderId="0" xfId="0" applyFont="1" applyBorder="1" applyAlignment="1" applyProtection="1"/>
    <xf numFmtId="0" fontId="6" fillId="0" borderId="0" xfId="0" applyFont="1" applyBorder="1" applyAlignment="1" applyProtection="1">
      <alignment wrapText="1"/>
    </xf>
    <xf numFmtId="49" fontId="6" fillId="0" borderId="0" xfId="0" applyNumberFormat="1" applyFont="1" applyBorder="1" applyAlignment="1" applyProtection="1">
      <alignment vertical="center"/>
    </xf>
    <xf numFmtId="171" fontId="38" fillId="0" borderId="50" xfId="1" applyNumberFormat="1" applyFont="1" applyFill="1" applyBorder="1" applyAlignment="1" applyProtection="1"/>
    <xf numFmtId="0" fontId="6" fillId="0" borderId="0" xfId="0" applyFont="1" applyBorder="1" applyAlignment="1" applyProtection="1"/>
    <xf numFmtId="49" fontId="6" fillId="0" borderId="0" xfId="0" applyNumberFormat="1" applyFont="1" applyBorder="1" applyAlignment="1" applyProtection="1">
      <alignment horizontal="right"/>
    </xf>
    <xf numFmtId="0" fontId="5" fillId="0" borderId="0" xfId="0" applyFont="1" applyBorder="1" applyAlignment="1" applyProtection="1">
      <alignment horizontal="left"/>
    </xf>
    <xf numFmtId="0" fontId="0" fillId="0" borderId="0" xfId="0" applyBorder="1" applyAlignment="1" applyProtection="1">
      <alignment horizontal="center"/>
    </xf>
    <xf numFmtId="0" fontId="3" fillId="0" borderId="0" xfId="0" applyFont="1" applyBorder="1" applyAlignment="1" applyProtection="1">
      <alignment horizontal="right"/>
    </xf>
    <xf numFmtId="49" fontId="6" fillId="0" borderId="0" xfId="0" quotePrefix="1" applyNumberFormat="1" applyFont="1" applyBorder="1" applyAlignment="1" applyProtection="1">
      <alignment horizontal="right"/>
    </xf>
    <xf numFmtId="0" fontId="0" fillId="0" borderId="0" xfId="0" applyBorder="1" applyAlignment="1" applyProtection="1">
      <alignment horizontal="left" wrapText="1"/>
    </xf>
    <xf numFmtId="49" fontId="6" fillId="0" borderId="0" xfId="0" applyNumberFormat="1" applyFont="1" applyFill="1" applyBorder="1" applyAlignment="1" applyProtection="1">
      <alignment horizontal="right"/>
    </xf>
    <xf numFmtId="0" fontId="5" fillId="0" borderId="0" xfId="0" applyFont="1" applyFill="1" applyBorder="1" applyAlignment="1" applyProtection="1">
      <alignment horizontal="left"/>
    </xf>
    <xf numFmtId="0" fontId="0" fillId="0" borderId="0" xfId="0" applyFill="1" applyBorder="1" applyProtection="1"/>
    <xf numFmtId="0" fontId="5" fillId="0" borderId="7" xfId="0" applyFont="1" applyBorder="1" applyAlignment="1" applyProtection="1"/>
    <xf numFmtId="0" fontId="5" fillId="0" borderId="7" xfId="0" applyFont="1" applyBorder="1" applyAlignment="1" applyProtection="1">
      <alignment horizontal="left"/>
    </xf>
    <xf numFmtId="0" fontId="6" fillId="0" borderId="49" xfId="0" applyFont="1" applyBorder="1" applyAlignment="1" applyProtection="1"/>
    <xf numFmtId="0" fontId="38" fillId="7" borderId="50" xfId="1" applyFont="1" applyFill="1" applyBorder="1" applyAlignment="1" applyProtection="1">
      <alignment horizontal="right"/>
    </xf>
    <xf numFmtId="0" fontId="0" fillId="0" borderId="49" xfId="0" applyBorder="1" applyAlignment="1" applyProtection="1">
      <alignment horizontal="center"/>
    </xf>
    <xf numFmtId="0" fontId="3" fillId="0" borderId="49" xfId="0" applyFont="1" applyBorder="1" applyAlignment="1" applyProtection="1"/>
    <xf numFmtId="0" fontId="3" fillId="0" borderId="49" xfId="0" applyFont="1" applyBorder="1" applyAlignment="1" applyProtection="1">
      <alignment horizontal="right"/>
    </xf>
    <xf numFmtId="164" fontId="38" fillId="7" borderId="50" xfId="1" applyNumberFormat="1" applyFont="1" applyFill="1" applyBorder="1" applyAlignment="1" applyProtection="1"/>
    <xf numFmtId="0" fontId="0" fillId="0" borderId="49" xfId="0" applyBorder="1" applyProtection="1"/>
    <xf numFmtId="164" fontId="21" fillId="0" borderId="50" xfId="0" applyNumberFormat="1" applyFont="1" applyFill="1" applyBorder="1" applyAlignment="1" applyProtection="1">
      <alignment horizontal="right"/>
    </xf>
    <xf numFmtId="0" fontId="0" fillId="0" borderId="111" xfId="0" applyBorder="1" applyProtection="1"/>
    <xf numFmtId="0" fontId="0" fillId="0" borderId="51" xfId="0" applyBorder="1" applyProtection="1"/>
    <xf numFmtId="0" fontId="0" fillId="0" borderId="51" xfId="0" applyFill="1" applyBorder="1" applyProtection="1"/>
    <xf numFmtId="0" fontId="0" fillId="0" borderId="112" xfId="0" applyFill="1" applyBorder="1" applyProtection="1"/>
    <xf numFmtId="172" fontId="44" fillId="0" borderId="0" xfId="2" applyNumberFormat="1" applyFont="1" applyBorder="1" applyAlignment="1" applyProtection="1">
      <alignment horizontal="center" vertical="center"/>
      <protection locked="0"/>
    </xf>
    <xf numFmtId="0" fontId="0" fillId="0" borderId="11" xfId="0" applyBorder="1" applyProtection="1"/>
    <xf numFmtId="0" fontId="23" fillId="0" borderId="9" xfId="0" applyFont="1" applyBorder="1" applyProtection="1"/>
    <xf numFmtId="0" fontId="0" fillId="0" borderId="18" xfId="0" applyBorder="1" applyProtection="1"/>
    <xf numFmtId="0" fontId="0" fillId="0" borderId="22" xfId="0" applyBorder="1" applyProtection="1"/>
    <xf numFmtId="0" fontId="0" fillId="0" borderId="139" xfId="0" applyBorder="1" applyProtection="1"/>
    <xf numFmtId="0" fontId="0" fillId="0" borderId="32" xfId="0" applyBorder="1" applyProtection="1"/>
    <xf numFmtId="0" fontId="44" fillId="0" borderId="33" xfId="0" applyFont="1" applyBorder="1" applyAlignment="1" applyProtection="1">
      <alignment horizontal="right"/>
    </xf>
    <xf numFmtId="172" fontId="44" fillId="0" borderId="51" xfId="2" applyNumberFormat="1" applyFont="1" applyBorder="1" applyAlignment="1" applyProtection="1">
      <alignment horizontal="center" vertical="center"/>
      <protection locked="0"/>
    </xf>
    <xf numFmtId="0" fontId="4" fillId="0" borderId="32" xfId="0" applyFont="1" applyBorder="1" applyProtection="1"/>
    <xf numFmtId="0" fontId="0" fillId="0" borderId="138" xfId="0" applyBorder="1" applyProtection="1"/>
    <xf numFmtId="0" fontId="5" fillId="0" borderId="0" xfId="0" applyFont="1" applyBorder="1" applyAlignment="1" applyProtection="1"/>
    <xf numFmtId="0" fontId="0" fillId="0" borderId="0" xfId="0" applyBorder="1" applyAlignment="1" applyProtection="1"/>
    <xf numFmtId="0" fontId="5" fillId="5" borderId="0" xfId="0" applyFont="1" applyFill="1" applyBorder="1" applyAlignment="1" applyProtection="1">
      <alignment horizontal="left"/>
    </xf>
    <xf numFmtId="0" fontId="16" fillId="5" borderId="0" xfId="0" applyFont="1" applyFill="1" applyBorder="1" applyAlignment="1" applyProtection="1">
      <alignment horizontal="left"/>
    </xf>
    <xf numFmtId="0" fontId="0" fillId="5" borderId="0" xfId="0" applyFill="1" applyBorder="1" applyAlignment="1" applyProtection="1">
      <alignment horizontal="left"/>
    </xf>
    <xf numFmtId="0" fontId="3" fillId="0" borderId="0" xfId="0" applyFont="1" applyBorder="1" applyAlignment="1" applyProtection="1">
      <alignment horizontal="left"/>
    </xf>
    <xf numFmtId="0" fontId="6" fillId="0" borderId="0" xfId="0" applyFont="1" applyBorder="1" applyAlignment="1" applyProtection="1">
      <alignment horizontal="left"/>
    </xf>
    <xf numFmtId="0" fontId="5" fillId="0" borderId="45" xfId="0" applyFont="1" applyBorder="1" applyAlignment="1" applyProtection="1"/>
    <xf numFmtId="0" fontId="5" fillId="0" borderId="46" xfId="0" applyFont="1" applyBorder="1" applyAlignment="1" applyProtection="1"/>
    <xf numFmtId="49" fontId="6" fillId="0" borderId="46" xfId="0" applyNumberFormat="1" applyFont="1" applyBorder="1" applyAlignment="1" applyProtection="1">
      <alignment horizontal="right" vertical="center" wrapText="1"/>
    </xf>
    <xf numFmtId="0" fontId="6" fillId="0" borderId="46" xfId="0" applyFont="1" applyBorder="1" applyAlignment="1" applyProtection="1">
      <alignment vertical="center" wrapText="1"/>
    </xf>
    <xf numFmtId="0" fontId="0" fillId="0" borderId="46" xfId="0" applyBorder="1" applyProtection="1"/>
    <xf numFmtId="166" fontId="21" fillId="5" borderId="47" xfId="0" applyNumberFormat="1" applyFont="1" applyFill="1" applyBorder="1" applyAlignment="1" applyProtection="1">
      <alignment horizontal="right"/>
    </xf>
    <xf numFmtId="0" fontId="5" fillId="0" borderId="49" xfId="0" applyFont="1" applyBorder="1" applyAlignment="1" applyProtection="1"/>
    <xf numFmtId="166" fontId="19" fillId="0" borderId="50" xfId="0" applyNumberFormat="1" applyFont="1" applyBorder="1" applyProtection="1"/>
    <xf numFmtId="166" fontId="19" fillId="0" borderId="50" xfId="0" applyNumberFormat="1" applyFont="1" applyBorder="1" applyAlignment="1" applyProtection="1">
      <alignment horizontal="right"/>
      <protection locked="0"/>
    </xf>
    <xf numFmtId="0" fontId="5" fillId="0" borderId="49" xfId="0" applyFont="1" applyBorder="1" applyAlignment="1" applyProtection="1">
      <alignment horizontal="left"/>
    </xf>
    <xf numFmtId="166" fontId="19" fillId="0" borderId="50" xfId="0" applyNumberFormat="1" applyFont="1" applyBorder="1" applyProtection="1">
      <protection locked="0"/>
    </xf>
    <xf numFmtId="166" fontId="21" fillId="5" borderId="50" xfId="0" applyNumberFormat="1" applyFont="1" applyFill="1" applyBorder="1" applyAlignment="1" applyProtection="1">
      <alignment horizontal="right"/>
    </xf>
    <xf numFmtId="0" fontId="0" fillId="0" borderId="50" xfId="0" applyFill="1" applyBorder="1" applyProtection="1"/>
    <xf numFmtId="0" fontId="16" fillId="0" borderId="51" xfId="0" applyFont="1" applyFill="1" applyBorder="1" applyAlignment="1" applyProtection="1">
      <alignment horizontal="left" vertical="top" wrapText="1"/>
    </xf>
    <xf numFmtId="0" fontId="25" fillId="0" borderId="55" xfId="0" applyFont="1" applyBorder="1"/>
    <xf numFmtId="0" fontId="25" fillId="0" borderId="11" xfId="0" applyFont="1" applyFill="1" applyBorder="1"/>
    <xf numFmtId="0" fontId="5" fillId="0" borderId="20" xfId="0" applyFont="1" applyBorder="1" applyAlignment="1">
      <alignment vertical="center"/>
    </xf>
    <xf numFmtId="0" fontId="5" fillId="0" borderId="8" xfId="0" applyFont="1" applyBorder="1" applyAlignment="1">
      <alignment vertical="center"/>
    </xf>
    <xf numFmtId="0" fontId="5" fillId="0" borderId="10" xfId="0" applyFont="1" applyBorder="1" applyAlignment="1">
      <alignment horizontal="right" vertical="center"/>
    </xf>
    <xf numFmtId="0" fontId="2" fillId="6" borderId="0" xfId="4" applyBorder="1"/>
    <xf numFmtId="0" fontId="5" fillId="0" borderId="0" xfId="0" applyFont="1" applyBorder="1" applyAlignment="1">
      <alignment vertical="center"/>
    </xf>
    <xf numFmtId="0" fontId="5" fillId="0" borderId="0" xfId="0" applyFont="1" applyBorder="1" applyAlignment="1">
      <alignment horizontal="right" vertical="center"/>
    </xf>
    <xf numFmtId="49" fontId="7" fillId="0" borderId="1" xfId="0" applyNumberFormat="1" applyFont="1" applyBorder="1" applyAlignment="1">
      <alignment horizontal="center" vertical="center" wrapText="1"/>
    </xf>
    <xf numFmtId="49" fontId="7" fillId="0" borderId="5" xfId="0" applyNumberFormat="1" applyFont="1" applyBorder="1" applyAlignment="1">
      <alignment horizontal="center" vertical="center" wrapText="1"/>
    </xf>
    <xf numFmtId="0" fontId="6" fillId="0" borderId="1" xfId="0" applyFont="1" applyFill="1" applyBorder="1" applyAlignment="1" applyProtection="1">
      <alignment horizontal="right" vertical="center"/>
    </xf>
    <xf numFmtId="0" fontId="7" fillId="0" borderId="1" xfId="0" applyFont="1" applyFill="1" applyBorder="1" applyAlignment="1">
      <alignment horizontal="right"/>
    </xf>
    <xf numFmtId="40" fontId="7" fillId="0" borderId="2" xfId="0" applyNumberFormat="1" applyFont="1" applyBorder="1" applyAlignment="1" applyProtection="1">
      <alignment horizontal="right"/>
    </xf>
    <xf numFmtId="176" fontId="40" fillId="7" borderId="86" xfId="1" applyNumberFormat="1" applyFont="1" applyFill="1" applyBorder="1" applyAlignment="1" applyProtection="1">
      <alignment horizontal="right"/>
    </xf>
    <xf numFmtId="0" fontId="6" fillId="0" borderId="6" xfId="0" applyFont="1" applyBorder="1" applyAlignment="1" applyProtection="1">
      <alignment horizontal="right" vertical="center"/>
    </xf>
    <xf numFmtId="0" fontId="2" fillId="0" borderId="1" xfId="5" applyFont="1" applyBorder="1" applyAlignment="1">
      <alignment horizontal="left" vertical="center"/>
    </xf>
    <xf numFmtId="49" fontId="2" fillId="0" borderId="1" xfId="5" applyNumberFormat="1" applyFont="1" applyBorder="1" applyAlignment="1">
      <alignment horizontal="left" vertical="center"/>
    </xf>
    <xf numFmtId="0" fontId="12" fillId="0" borderId="142" xfId="0" applyNumberFormat="1" applyFont="1" applyBorder="1" applyAlignment="1" applyProtection="1">
      <alignment horizontal="center" vertical="center"/>
      <protection locked="0"/>
    </xf>
    <xf numFmtId="0" fontId="2" fillId="0" borderId="5" xfId="0" applyFont="1" applyBorder="1" applyAlignment="1" applyProtection="1">
      <alignment horizontal="right"/>
    </xf>
    <xf numFmtId="0" fontId="1" fillId="0" borderId="0" xfId="6" applyAlignment="1">
      <alignment vertical="center"/>
    </xf>
    <xf numFmtId="0" fontId="12" fillId="0" borderId="31" xfId="0" applyFont="1" applyBorder="1" applyAlignment="1" applyProtection="1">
      <alignment horizontal="center" vertical="center" wrapText="1"/>
    </xf>
    <xf numFmtId="0" fontId="12" fillId="0" borderId="15" xfId="0" applyFont="1" applyBorder="1" applyAlignment="1" applyProtection="1">
      <alignment horizontal="center" vertical="center" wrapText="1"/>
    </xf>
    <xf numFmtId="0" fontId="7" fillId="0" borderId="1" xfId="0" applyFont="1" applyBorder="1" applyAlignment="1" applyProtection="1">
      <alignment horizontal="right"/>
    </xf>
    <xf numFmtId="38" fontId="2" fillId="0" borderId="66" xfId="0" applyNumberFormat="1" applyFont="1" applyBorder="1" applyProtection="1">
      <protection locked="0"/>
    </xf>
    <xf numFmtId="0" fontId="6" fillId="0" borderId="6" xfId="0" applyFont="1" applyBorder="1" applyAlignment="1">
      <alignment horizontal="left" vertical="top" wrapText="1"/>
    </xf>
    <xf numFmtId="0" fontId="6" fillId="0" borderId="7" xfId="0" applyFont="1" applyBorder="1" applyAlignment="1">
      <alignment horizontal="left" vertical="top" wrapText="1"/>
    </xf>
    <xf numFmtId="0" fontId="6" fillId="0" borderId="1" xfId="0" applyFont="1" applyBorder="1" applyAlignment="1">
      <alignment horizontal="left" vertical="top" wrapText="1"/>
    </xf>
    <xf numFmtId="0" fontId="0" fillId="0" borderId="1" xfId="0" applyBorder="1" applyAlignment="1">
      <alignment horizontal="left" vertical="top" wrapText="1"/>
    </xf>
    <xf numFmtId="0" fontId="5" fillId="0" borderId="9" xfId="0" applyFont="1" applyBorder="1" applyAlignment="1" applyProtection="1">
      <alignment horizontal="center"/>
    </xf>
    <xf numFmtId="164" fontId="5" fillId="0" borderId="9" xfId="0" applyNumberFormat="1" applyFont="1" applyBorder="1" applyAlignment="1" applyProtection="1">
      <alignment horizontal="center"/>
    </xf>
    <xf numFmtId="164" fontId="5" fillId="5" borderId="9" xfId="0" applyNumberFormat="1" applyFont="1" applyFill="1" applyBorder="1" applyAlignment="1" applyProtection="1">
      <alignment horizontal="center"/>
    </xf>
    <xf numFmtId="164" fontId="2" fillId="0" borderId="9" xfId="0" applyNumberFormat="1" applyFont="1" applyBorder="1" applyProtection="1"/>
    <xf numFmtId="166" fontId="20" fillId="5" borderId="9" xfId="0" applyNumberFormat="1" applyFont="1" applyFill="1" applyBorder="1" applyAlignment="1" applyProtection="1">
      <alignment horizontal="right"/>
    </xf>
    <xf numFmtId="49" fontId="14" fillId="0" borderId="18" xfId="0" applyNumberFormat="1" applyFont="1" applyBorder="1" applyProtection="1"/>
    <xf numFmtId="49" fontId="7" fillId="0" borderId="2" xfId="0" applyNumberFormat="1" applyFont="1" applyBorder="1" applyProtection="1"/>
    <xf numFmtId="49" fontId="6" fillId="0" borderId="2" xfId="0" applyNumberFormat="1" applyFont="1" applyBorder="1" applyAlignment="1" applyProtection="1">
      <alignment horizontal="center" vertical="center"/>
    </xf>
    <xf numFmtId="49" fontId="6" fillId="0" borderId="22" xfId="0" applyNumberFormat="1" applyFont="1" applyBorder="1" applyAlignment="1" applyProtection="1">
      <alignment horizontal="center" vertical="center"/>
    </xf>
    <xf numFmtId="49" fontId="6" fillId="0" borderId="18" xfId="0" applyNumberFormat="1" applyFont="1" applyBorder="1" applyAlignment="1" applyProtection="1">
      <alignment horizontal="center" vertical="center"/>
    </xf>
    <xf numFmtId="49" fontId="6" fillId="0" borderId="22" xfId="0" applyNumberFormat="1" applyFont="1" applyBorder="1" applyAlignment="1" applyProtection="1">
      <alignment horizontal="center"/>
    </xf>
    <xf numFmtId="49" fontId="6" fillId="0" borderId="18" xfId="0" applyNumberFormat="1" applyFont="1" applyBorder="1" applyAlignment="1" applyProtection="1">
      <alignment horizontal="center"/>
    </xf>
    <xf numFmtId="49" fontId="7" fillId="0" borderId="22" xfId="0" applyNumberFormat="1" applyFont="1" applyBorder="1" applyProtection="1"/>
    <xf numFmtId="49" fontId="6" fillId="0" borderId="25" xfId="0" applyNumberFormat="1" applyFont="1" applyBorder="1" applyAlignment="1" applyProtection="1">
      <alignment horizontal="center"/>
    </xf>
    <xf numFmtId="49" fontId="49" fillId="8" borderId="108" xfId="0" applyNumberFormat="1" applyFont="1" applyFill="1" applyBorder="1" applyAlignment="1" applyProtection="1">
      <alignment vertical="center"/>
    </xf>
    <xf numFmtId="49" fontId="49" fillId="8" borderId="58" xfId="0" applyNumberFormat="1" applyFont="1" applyFill="1" applyBorder="1" applyAlignment="1" applyProtection="1">
      <alignment horizontal="center"/>
    </xf>
    <xf numFmtId="0" fontId="12" fillId="0" borderId="143" xfId="0" applyFont="1" applyBorder="1" applyAlignment="1" applyProtection="1">
      <alignment horizontal="center" vertical="center"/>
    </xf>
    <xf numFmtId="0" fontId="15" fillId="0" borderId="1" xfId="0" applyFont="1" applyBorder="1" applyAlignment="1" applyProtection="1">
      <alignment vertical="center"/>
    </xf>
    <xf numFmtId="0" fontId="9" fillId="0" borderId="1" xfId="0" applyFont="1" applyBorder="1" applyAlignment="1" applyProtection="1">
      <alignment vertical="center"/>
    </xf>
    <xf numFmtId="0" fontId="5" fillId="0" borderId="30" xfId="0" applyFont="1" applyBorder="1" applyProtection="1"/>
    <xf numFmtId="0" fontId="2" fillId="0" borderId="0" xfId="0" applyFont="1" applyAlignment="1">
      <alignment horizontal="left" vertical="center" wrapText="1"/>
    </xf>
    <xf numFmtId="0" fontId="0" fillId="0" borderId="0" xfId="0" applyAlignment="1">
      <alignment horizontal="left" vertical="center" wrapText="1"/>
    </xf>
    <xf numFmtId="1" fontId="36" fillId="0" borderId="93" xfId="1" applyNumberFormat="1" applyFont="1" applyFill="1" applyBorder="1" applyAlignment="1" applyProtection="1">
      <alignment horizontal="left"/>
    </xf>
    <xf numFmtId="0" fontId="12" fillId="0" borderId="94" xfId="0" applyFont="1" applyBorder="1" applyAlignment="1" applyProtection="1">
      <alignment horizontal="center" vertical="center"/>
    </xf>
    <xf numFmtId="0" fontId="12" fillId="0" borderId="95" xfId="0" applyFont="1" applyBorder="1" applyAlignment="1" applyProtection="1">
      <alignment horizontal="center" vertical="center"/>
    </xf>
    <xf numFmtId="0" fontId="12" fillId="0" borderId="15" xfId="0" applyFont="1" applyBorder="1" applyAlignment="1" applyProtection="1">
      <alignment horizontal="center" vertical="center"/>
    </xf>
    <xf numFmtId="0" fontId="49" fillId="8" borderId="107" xfId="0" applyFont="1" applyFill="1" applyBorder="1" applyAlignment="1" applyProtection="1">
      <alignment horizontal="center" vertical="center"/>
    </xf>
    <xf numFmtId="0" fontId="49" fillId="8" borderId="108" xfId="0" applyFont="1" applyFill="1" applyBorder="1" applyAlignment="1" applyProtection="1">
      <alignment horizontal="center" vertical="center"/>
    </xf>
    <xf numFmtId="0" fontId="49" fillId="8" borderId="109" xfId="0" applyFont="1" applyFill="1" applyBorder="1" applyAlignment="1" applyProtection="1">
      <alignment horizontal="center" vertical="center"/>
    </xf>
    <xf numFmtId="0" fontId="11" fillId="0" borderId="88" xfId="0" applyFont="1" applyBorder="1" applyAlignment="1" applyProtection="1">
      <alignment horizontal="center" vertical="center"/>
      <protection locked="0"/>
    </xf>
    <xf numFmtId="0" fontId="0" fillId="0" borderId="85" xfId="0" applyBorder="1" applyAlignment="1" applyProtection="1">
      <alignment horizontal="center" vertical="center"/>
      <protection locked="0"/>
    </xf>
    <xf numFmtId="0" fontId="0" fillId="0" borderId="89" xfId="0" applyBorder="1" applyAlignment="1" applyProtection="1">
      <alignment horizontal="center" vertical="center"/>
      <protection locked="0"/>
    </xf>
    <xf numFmtId="0" fontId="11" fillId="0" borderId="85" xfId="0" applyFont="1" applyBorder="1" applyAlignment="1" applyProtection="1">
      <alignment horizontal="center" vertical="center"/>
      <protection locked="0"/>
    </xf>
    <xf numFmtId="0" fontId="11" fillId="0" borderId="89" xfId="0" applyFont="1" applyBorder="1" applyAlignment="1" applyProtection="1">
      <alignment horizontal="center" vertical="center"/>
      <protection locked="0"/>
    </xf>
    <xf numFmtId="0" fontId="5" fillId="0" borderId="150" xfId="0" applyFont="1" applyBorder="1" applyAlignment="1" applyProtection="1">
      <alignment horizontal="left" wrapText="1"/>
    </xf>
    <xf numFmtId="0" fontId="5" fillId="0" borderId="28" xfId="0" applyFont="1" applyBorder="1" applyAlignment="1" applyProtection="1">
      <alignment horizontal="left" wrapText="1"/>
    </xf>
    <xf numFmtId="0" fontId="5" fillId="0" borderId="151" xfId="0" applyFont="1" applyBorder="1" applyAlignment="1" applyProtection="1">
      <alignment horizontal="left" wrapText="1"/>
    </xf>
    <xf numFmtId="0" fontId="5" fillId="0" borderId="152" xfId="0" applyFont="1" applyBorder="1" applyAlignment="1" applyProtection="1">
      <alignment horizontal="left" wrapText="1"/>
    </xf>
    <xf numFmtId="0" fontId="5" fillId="0" borderId="0" xfId="0" applyFont="1" applyBorder="1" applyAlignment="1" applyProtection="1">
      <alignment horizontal="left" wrapText="1"/>
    </xf>
    <xf numFmtId="0" fontId="5" fillId="0" borderId="153" xfId="0" applyFont="1" applyBorder="1" applyAlignment="1" applyProtection="1">
      <alignment horizontal="left" wrapText="1"/>
    </xf>
    <xf numFmtId="0" fontId="5" fillId="0" borderId="154" xfId="0" applyFont="1" applyBorder="1" applyAlignment="1" applyProtection="1">
      <alignment horizontal="left" wrapText="1"/>
    </xf>
    <xf numFmtId="0" fontId="5" fillId="0" borderId="106" xfId="0" applyFont="1" applyBorder="1" applyAlignment="1" applyProtection="1">
      <alignment horizontal="left" wrapText="1"/>
    </xf>
    <xf numFmtId="0" fontId="5" fillId="0" borderId="155" xfId="0" applyFont="1" applyBorder="1" applyAlignment="1" applyProtection="1">
      <alignment horizontal="left" wrapText="1"/>
    </xf>
    <xf numFmtId="0" fontId="12" fillId="0" borderId="21" xfId="0" quotePrefix="1" applyFont="1" applyBorder="1" applyAlignment="1" applyProtection="1">
      <alignment horizontal="center"/>
    </xf>
    <xf numFmtId="0" fontId="12" fillId="0" borderId="7" xfId="0" quotePrefix="1" applyFont="1" applyBorder="1" applyAlignment="1" applyProtection="1">
      <alignment horizontal="center"/>
    </xf>
    <xf numFmtId="0" fontId="12" fillId="0" borderId="4" xfId="0" quotePrefix="1" applyFont="1" applyBorder="1" applyAlignment="1" applyProtection="1">
      <alignment horizontal="center"/>
    </xf>
    <xf numFmtId="0" fontId="11" fillId="0" borderId="90" xfId="0" applyFont="1" applyBorder="1" applyAlignment="1" applyProtection="1">
      <alignment horizontal="center" vertical="center"/>
      <protection locked="0"/>
    </xf>
    <xf numFmtId="0" fontId="11" fillId="0" borderId="91" xfId="0" applyFont="1" applyBorder="1" applyAlignment="1" applyProtection="1">
      <alignment horizontal="center" vertical="center"/>
      <protection locked="0"/>
    </xf>
    <xf numFmtId="0" fontId="11" fillId="0" borderId="92" xfId="0" applyFont="1" applyBorder="1" applyAlignment="1" applyProtection="1">
      <alignment horizontal="center" vertical="center"/>
      <protection locked="0"/>
    </xf>
    <xf numFmtId="0" fontId="12" fillId="0" borderId="70" xfId="0" applyFont="1" applyBorder="1" applyAlignment="1" applyProtection="1">
      <alignment horizontal="center" vertical="center"/>
      <protection locked="0"/>
    </xf>
    <xf numFmtId="0" fontId="12" fillId="0" borderId="97" xfId="0" applyFont="1" applyBorder="1" applyAlignment="1" applyProtection="1">
      <alignment horizontal="center" vertical="center"/>
      <protection locked="0"/>
    </xf>
    <xf numFmtId="0" fontId="12" fillId="0" borderId="61" xfId="0" applyFont="1" applyBorder="1" applyAlignment="1" applyProtection="1">
      <alignment horizontal="center" vertical="center"/>
      <protection locked="0"/>
    </xf>
    <xf numFmtId="49" fontId="49" fillId="8" borderId="107" xfId="0" applyNumberFormat="1" applyFont="1" applyFill="1" applyBorder="1" applyAlignment="1" applyProtection="1">
      <alignment horizontal="center" vertical="center"/>
    </xf>
    <xf numFmtId="49" fontId="49" fillId="8" borderId="108" xfId="0" applyNumberFormat="1" applyFont="1" applyFill="1" applyBorder="1" applyAlignment="1" applyProtection="1">
      <alignment horizontal="center" vertical="center"/>
    </xf>
    <xf numFmtId="49" fontId="49" fillId="8" borderId="109" xfId="0" applyNumberFormat="1" applyFont="1" applyFill="1" applyBorder="1" applyAlignment="1" applyProtection="1">
      <alignment horizontal="center" vertical="center"/>
    </xf>
    <xf numFmtId="0" fontId="6" fillId="5" borderId="46" xfId="0" applyFont="1" applyFill="1" applyBorder="1" applyAlignment="1" applyProtection="1">
      <alignment horizontal="left" vertical="center" wrapText="1"/>
    </xf>
    <xf numFmtId="0" fontId="6" fillId="0" borderId="0" xfId="0" applyFont="1" applyBorder="1" applyAlignment="1" applyProtection="1">
      <alignment horizontal="left" wrapText="1"/>
    </xf>
    <xf numFmtId="164" fontId="38" fillId="7" borderId="50" xfId="1" applyNumberFormat="1" applyFont="1" applyFill="1" applyBorder="1" applyAlignment="1" applyProtection="1">
      <alignment horizontal="right"/>
    </xf>
    <xf numFmtId="0" fontId="5" fillId="5" borderId="0" xfId="0" applyFont="1" applyFill="1" applyBorder="1" applyAlignment="1" applyProtection="1">
      <alignment horizontal="left" vertical="top" wrapText="1"/>
    </xf>
    <xf numFmtId="0" fontId="16" fillId="5" borderId="0" xfId="0" applyFont="1" applyFill="1" applyBorder="1" applyAlignment="1" applyProtection="1">
      <alignment horizontal="left" vertical="top" wrapText="1"/>
    </xf>
    <xf numFmtId="164" fontId="21" fillId="5" borderId="50" xfId="0" applyNumberFormat="1" applyFont="1" applyFill="1" applyBorder="1" applyAlignment="1" applyProtection="1">
      <alignment horizontal="right"/>
    </xf>
    <xf numFmtId="0" fontId="2" fillId="0" borderId="6" xfId="0" applyFont="1" applyBorder="1" applyAlignment="1" applyProtection="1">
      <alignment horizontal="right"/>
    </xf>
    <xf numFmtId="0" fontId="2" fillId="0" borderId="7" xfId="0" applyFont="1" applyBorder="1" applyAlignment="1" applyProtection="1">
      <alignment horizontal="right"/>
    </xf>
    <xf numFmtId="0" fontId="2" fillId="0" borderId="4" xfId="0" applyFont="1" applyBorder="1" applyAlignment="1" applyProtection="1">
      <alignment horizontal="right"/>
    </xf>
    <xf numFmtId="0" fontId="5" fillId="0" borderId="0" xfId="0" applyFont="1" applyFill="1" applyBorder="1" applyAlignment="1" applyProtection="1">
      <alignment horizontal="left" vertical="top" wrapText="1"/>
    </xf>
    <xf numFmtId="0" fontId="16" fillId="0" borderId="0" xfId="0" applyFont="1" applyFill="1" applyBorder="1" applyAlignment="1" applyProtection="1">
      <alignment horizontal="left" vertical="top" wrapText="1"/>
    </xf>
    <xf numFmtId="0" fontId="5" fillId="0" borderId="107" xfId="0" applyFont="1" applyBorder="1" applyAlignment="1" applyProtection="1">
      <alignment horizontal="center" vertical="top" wrapText="1"/>
    </xf>
    <xf numFmtId="0" fontId="5" fillId="0" borderId="108" xfId="0" applyFont="1" applyBorder="1" applyAlignment="1" applyProtection="1">
      <alignment horizontal="center" vertical="top" wrapText="1"/>
    </xf>
    <xf numFmtId="0" fontId="5" fillId="0" borderId="109" xfId="0" applyFont="1" applyBorder="1" applyAlignment="1" applyProtection="1">
      <alignment horizontal="center" vertical="top" wrapText="1"/>
    </xf>
    <xf numFmtId="0" fontId="5" fillId="0" borderId="45" xfId="0" applyFont="1" applyBorder="1" applyAlignment="1" applyProtection="1">
      <alignment horizontal="center" vertical="center" wrapText="1"/>
    </xf>
    <xf numFmtId="0" fontId="5" fillId="0" borderId="46" xfId="0" applyFont="1" applyBorder="1" applyAlignment="1" applyProtection="1">
      <alignment horizontal="center" vertical="center" wrapText="1"/>
    </xf>
    <xf numFmtId="0" fontId="5" fillId="0" borderId="47" xfId="0" applyFont="1" applyBorder="1" applyAlignment="1" applyProtection="1">
      <alignment horizontal="center" vertical="center" wrapText="1"/>
    </xf>
    <xf numFmtId="0" fontId="5" fillId="0" borderId="111" xfId="0" applyFont="1" applyBorder="1" applyAlignment="1" applyProtection="1">
      <alignment horizontal="center" vertical="center" wrapText="1"/>
    </xf>
    <xf numFmtId="0" fontId="5" fillId="0" borderId="51" xfId="0" applyFont="1" applyBorder="1" applyAlignment="1" applyProtection="1">
      <alignment horizontal="center" vertical="center" wrapText="1"/>
    </xf>
    <xf numFmtId="0" fontId="5" fillId="0" borderId="112" xfId="0" applyFont="1" applyBorder="1" applyAlignment="1" applyProtection="1">
      <alignment horizontal="center" vertical="center" wrapText="1"/>
    </xf>
    <xf numFmtId="0" fontId="37" fillId="7" borderId="63" xfId="1" applyFont="1" applyFill="1" applyBorder="1" applyAlignment="1" applyProtection="1">
      <alignment horizontal="left"/>
    </xf>
    <xf numFmtId="0" fontId="37" fillId="7" borderId="64" xfId="1" applyFont="1" applyFill="1" applyBorder="1" applyAlignment="1" applyProtection="1">
      <alignment horizontal="left"/>
    </xf>
    <xf numFmtId="0" fontId="3" fillId="0" borderId="1" xfId="0" applyFont="1" applyBorder="1" applyAlignment="1" applyProtection="1">
      <alignment horizontal="right"/>
    </xf>
    <xf numFmtId="0" fontId="37" fillId="7" borderId="101" xfId="1" applyFont="1" applyFill="1" applyBorder="1" applyAlignment="1" applyProtection="1">
      <alignment horizontal="left"/>
    </xf>
    <xf numFmtId="0" fontId="37" fillId="7" borderId="102" xfId="1" applyFont="1" applyFill="1" applyBorder="1" applyAlignment="1" applyProtection="1">
      <alignment horizontal="left"/>
    </xf>
    <xf numFmtId="0" fontId="37" fillId="7" borderId="103" xfId="1" applyFont="1" applyFill="1" applyBorder="1" applyAlignment="1" applyProtection="1">
      <alignment horizontal="left"/>
    </xf>
    <xf numFmtId="169" fontId="40" fillId="7" borderId="104" xfId="1" applyNumberFormat="1" applyFont="1" applyFill="1" applyBorder="1" applyAlignment="1" applyProtection="1">
      <alignment horizontal="left"/>
    </xf>
    <xf numFmtId="169" fontId="40" fillId="7" borderId="105" xfId="1" applyNumberFormat="1" applyFont="1" applyFill="1" applyBorder="1" applyAlignment="1" applyProtection="1">
      <alignment horizontal="left"/>
    </xf>
    <xf numFmtId="0" fontId="3" fillId="0" borderId="6" xfId="0" applyFont="1" applyBorder="1" applyAlignment="1" applyProtection="1">
      <alignment horizontal="right"/>
    </xf>
    <xf numFmtId="0" fontId="0" fillId="0" borderId="7" xfId="0" applyBorder="1" applyProtection="1"/>
    <xf numFmtId="0" fontId="2" fillId="0" borderId="56" xfId="0" applyFont="1" applyBorder="1" applyAlignment="1" applyProtection="1">
      <alignment horizontal="center" vertical="top"/>
    </xf>
    <xf numFmtId="0" fontId="2" fillId="0" borderId="11" xfId="0" applyFont="1" applyBorder="1" applyAlignment="1" applyProtection="1">
      <alignment horizontal="center" vertical="top"/>
    </xf>
    <xf numFmtId="0" fontId="2" fillId="0" borderId="12" xfId="0" applyFont="1" applyBorder="1" applyAlignment="1" applyProtection="1">
      <alignment horizontal="center" vertical="top"/>
    </xf>
    <xf numFmtId="0" fontId="2" fillId="0" borderId="1" xfId="0" applyFont="1" applyBorder="1" applyAlignment="1" applyProtection="1">
      <alignment horizontal="right"/>
    </xf>
    <xf numFmtId="0" fontId="15" fillId="0" borderId="6" xfId="0" applyFont="1" applyBorder="1" applyAlignment="1" applyProtection="1">
      <alignment horizontal="center" vertical="center"/>
    </xf>
    <xf numFmtId="0" fontId="15" fillId="0" borderId="7" xfId="0" applyFont="1" applyBorder="1" applyAlignment="1" applyProtection="1">
      <alignment horizontal="center" vertical="center"/>
    </xf>
    <xf numFmtId="0" fontId="15" fillId="0" borderId="4" xfId="0" applyFont="1" applyBorder="1" applyAlignment="1" applyProtection="1">
      <alignment horizontal="center" vertical="center"/>
    </xf>
    <xf numFmtId="0" fontId="9" fillId="0" borderId="6" xfId="0" applyFont="1" applyBorder="1" applyAlignment="1" applyProtection="1">
      <alignment horizontal="center" vertical="center"/>
    </xf>
    <xf numFmtId="0" fontId="9" fillId="0" borderId="7" xfId="0" applyFont="1" applyBorder="1" applyAlignment="1" applyProtection="1">
      <alignment horizontal="center" vertical="center"/>
    </xf>
    <xf numFmtId="0" fontId="9" fillId="0" borderId="4" xfId="0" applyFont="1" applyBorder="1" applyAlignment="1" applyProtection="1">
      <alignment horizontal="center" vertical="center"/>
    </xf>
    <xf numFmtId="172" fontId="2" fillId="0" borderId="107" xfId="2" applyNumberFormat="1" applyFont="1" applyBorder="1" applyAlignment="1" applyProtection="1">
      <alignment horizontal="center" vertical="center"/>
      <protection locked="0"/>
    </xf>
    <xf numFmtId="172" fontId="2" fillId="0" borderId="109" xfId="2" applyNumberFormat="1" applyFont="1" applyBorder="1" applyAlignment="1" applyProtection="1">
      <alignment horizontal="center" vertical="center"/>
      <protection locked="0"/>
    </xf>
    <xf numFmtId="0" fontId="2" fillId="0" borderId="6" xfId="0" applyFont="1" applyBorder="1" applyAlignment="1" applyProtection="1">
      <alignment horizontal="right" vertical="center"/>
    </xf>
    <xf numFmtId="0" fontId="2" fillId="0" borderId="7" xfId="0" applyFont="1" applyBorder="1" applyAlignment="1" applyProtection="1">
      <alignment horizontal="right" vertical="center"/>
    </xf>
    <xf numFmtId="0" fontId="2" fillId="0" borderId="4" xfId="0" applyFont="1" applyBorder="1" applyAlignment="1" applyProtection="1">
      <alignment horizontal="right" vertical="center"/>
    </xf>
    <xf numFmtId="0" fontId="5" fillId="0" borderId="0" xfId="0" applyFont="1" applyBorder="1" applyAlignment="1" applyProtection="1">
      <alignment horizontal="left"/>
    </xf>
    <xf numFmtId="0" fontId="6" fillId="0" borderId="0" xfId="0" applyFont="1" applyBorder="1" applyAlignment="1" applyProtection="1">
      <alignment horizontal="left"/>
    </xf>
    <xf numFmtId="49" fontId="6" fillId="0" borderId="0" xfId="0" applyNumberFormat="1" applyFont="1" applyBorder="1" applyAlignment="1" applyProtection="1">
      <alignment horizontal="right"/>
    </xf>
    <xf numFmtId="2" fontId="44" fillId="0" borderId="107" xfId="2" applyNumberFormat="1" applyFont="1" applyBorder="1" applyAlignment="1" applyProtection="1">
      <alignment horizontal="center" vertical="center"/>
      <protection locked="0"/>
    </xf>
    <xf numFmtId="2" fontId="44" fillId="0" borderId="109" xfId="2" applyNumberFormat="1" applyFont="1" applyBorder="1" applyAlignment="1" applyProtection="1">
      <alignment horizontal="center" vertical="center"/>
      <protection locked="0"/>
    </xf>
    <xf numFmtId="173" fontId="44" fillId="0" borderId="0" xfId="0" applyNumberFormat="1" applyFont="1" applyBorder="1" applyAlignment="1" applyProtection="1">
      <alignment horizontal="center" vertical="center"/>
      <protection locked="0"/>
    </xf>
    <xf numFmtId="0" fontId="5" fillId="5" borderId="0" xfId="0" applyFont="1" applyFill="1" applyBorder="1" applyAlignment="1" applyProtection="1">
      <alignment horizontal="center"/>
    </xf>
    <xf numFmtId="0" fontId="11" fillId="0" borderId="73" xfId="0" applyNumberFormat="1" applyFont="1" applyBorder="1" applyAlignment="1" applyProtection="1">
      <alignment horizontal="center" vertical="center"/>
      <protection locked="0"/>
    </xf>
    <xf numFmtId="0" fontId="11" fillId="0" borderId="96" xfId="0" applyNumberFormat="1" applyFont="1" applyBorder="1" applyAlignment="1" applyProtection="1">
      <alignment horizontal="center" vertical="center"/>
      <protection locked="0"/>
    </xf>
    <xf numFmtId="0" fontId="11" fillId="0" borderId="66" xfId="0" applyNumberFormat="1" applyFont="1" applyBorder="1" applyAlignment="1" applyProtection="1">
      <alignment horizontal="center" vertical="center"/>
      <protection locked="0"/>
    </xf>
    <xf numFmtId="0" fontId="12" fillId="0" borderId="31" xfId="0" applyFont="1" applyBorder="1" applyAlignment="1" applyProtection="1">
      <alignment horizontal="center" vertical="center" wrapText="1"/>
    </xf>
    <xf numFmtId="0" fontId="12" fillId="0" borderId="95" xfId="0" applyFont="1" applyBorder="1" applyAlignment="1" applyProtection="1">
      <alignment horizontal="center" vertical="center" wrapText="1"/>
    </xf>
    <xf numFmtId="0" fontId="12" fillId="0" borderId="15" xfId="0" applyFont="1" applyBorder="1" applyAlignment="1" applyProtection="1">
      <alignment horizontal="center" vertical="center" wrapText="1"/>
    </xf>
    <xf numFmtId="49" fontId="49" fillId="8" borderId="107" xfId="0" applyNumberFormat="1" applyFont="1" applyFill="1" applyBorder="1" applyAlignment="1" applyProtection="1">
      <alignment horizontal="center"/>
    </xf>
    <xf numFmtId="49" fontId="49" fillId="8" borderId="108" xfId="0" applyNumberFormat="1" applyFont="1" applyFill="1" applyBorder="1" applyAlignment="1" applyProtection="1">
      <alignment horizontal="center"/>
    </xf>
    <xf numFmtId="49" fontId="49" fillId="8" borderId="109" xfId="0" applyNumberFormat="1" applyFont="1" applyFill="1" applyBorder="1" applyAlignment="1" applyProtection="1">
      <alignment horizontal="center"/>
    </xf>
    <xf numFmtId="49" fontId="12" fillId="0" borderId="6" xfId="0" applyNumberFormat="1" applyFont="1" applyBorder="1" applyAlignment="1" applyProtection="1">
      <alignment horizontal="center"/>
    </xf>
    <xf numFmtId="49" fontId="12" fillId="0" borderId="7" xfId="0" applyNumberFormat="1" applyFont="1" applyBorder="1" applyAlignment="1" applyProtection="1">
      <alignment horizontal="center"/>
    </xf>
    <xf numFmtId="49" fontId="12" fillId="0" borderId="4" xfId="0" applyNumberFormat="1" applyFont="1" applyBorder="1" applyAlignment="1" applyProtection="1">
      <alignment horizontal="center"/>
    </xf>
    <xf numFmtId="0" fontId="11" fillId="0" borderId="72" xfId="0" applyNumberFormat="1" applyFont="1" applyBorder="1" applyAlignment="1" applyProtection="1">
      <alignment horizontal="center" vertical="center"/>
      <protection locked="0"/>
    </xf>
    <xf numFmtId="0" fontId="11" fillId="0" borderId="97" xfId="0" applyNumberFormat="1" applyFont="1" applyBorder="1" applyAlignment="1" applyProtection="1">
      <alignment horizontal="center" vertical="center"/>
      <protection locked="0"/>
    </xf>
    <xf numFmtId="0" fontId="11" fillId="0" borderId="61" xfId="0" applyNumberFormat="1" applyFont="1" applyBorder="1" applyAlignment="1" applyProtection="1">
      <alignment horizontal="center" vertical="center"/>
      <protection locked="0"/>
    </xf>
    <xf numFmtId="0" fontId="2" fillId="0" borderId="11" xfId="0" applyFont="1" applyBorder="1" applyAlignment="1" applyProtection="1">
      <alignment horizontal="left" vertical="center" wrapText="1"/>
    </xf>
    <xf numFmtId="0" fontId="2" fillId="0" borderId="20" xfId="0" applyFont="1" applyBorder="1" applyAlignment="1" applyProtection="1">
      <alignment horizontal="left" vertical="center" wrapText="1"/>
    </xf>
    <xf numFmtId="173" fontId="2" fillId="0" borderId="111" xfId="0" applyNumberFormat="1" applyFont="1" applyBorder="1" applyAlignment="1" applyProtection="1">
      <alignment horizontal="center" vertical="center"/>
      <protection locked="0"/>
    </xf>
    <xf numFmtId="173" fontId="2" fillId="0" borderId="112" xfId="0" applyNumberFormat="1" applyFont="1" applyBorder="1" applyAlignment="1" applyProtection="1">
      <alignment horizontal="center" vertical="center"/>
      <protection locked="0"/>
    </xf>
    <xf numFmtId="0" fontId="5" fillId="5" borderId="10" xfId="0" applyFont="1" applyFill="1" applyBorder="1" applyAlignment="1" applyProtection="1">
      <alignment horizontal="center"/>
    </xf>
    <xf numFmtId="0" fontId="5" fillId="5" borderId="20" xfId="0" applyFont="1" applyFill="1" applyBorder="1" applyAlignment="1" applyProtection="1">
      <alignment horizontal="center"/>
    </xf>
    <xf numFmtId="0" fontId="0" fillId="5" borderId="20" xfId="0" applyFill="1" applyBorder="1" applyAlignment="1" applyProtection="1"/>
    <xf numFmtId="0" fontId="0" fillId="5" borderId="8" xfId="0" applyFill="1" applyBorder="1" applyAlignment="1" applyProtection="1"/>
    <xf numFmtId="0" fontId="11" fillId="0" borderId="42" xfId="0" applyNumberFormat="1" applyFont="1" applyBorder="1" applyAlignment="1" applyProtection="1">
      <alignment horizontal="center"/>
      <protection locked="0"/>
    </xf>
    <xf numFmtId="0" fontId="11" fillId="0" borderId="110" xfId="0" applyNumberFormat="1" applyFont="1" applyBorder="1" applyAlignment="1" applyProtection="1">
      <alignment horizontal="center"/>
      <protection locked="0"/>
    </xf>
    <xf numFmtId="0" fontId="11" fillId="0" borderId="36" xfId="0" applyNumberFormat="1" applyFont="1" applyBorder="1" applyAlignment="1" applyProtection="1">
      <alignment horizontal="center"/>
      <protection locked="0"/>
    </xf>
    <xf numFmtId="0" fontId="11" fillId="0" borderId="98" xfId="0" applyFont="1" applyBorder="1" applyAlignment="1" applyProtection="1">
      <alignment horizontal="center"/>
      <protection locked="0"/>
    </xf>
    <xf numFmtId="0" fontId="11" fillId="0" borderId="99" xfId="0" applyFont="1" applyBorder="1" applyAlignment="1" applyProtection="1">
      <alignment horizontal="center"/>
      <protection locked="0"/>
    </xf>
    <xf numFmtId="0" fontId="11" fillId="0" borderId="100" xfId="0" applyFont="1" applyBorder="1" applyAlignment="1" applyProtection="1">
      <alignment horizontal="center"/>
      <protection locked="0"/>
    </xf>
    <xf numFmtId="0" fontId="49" fillId="8" borderId="107" xfId="0" applyFont="1" applyFill="1" applyBorder="1" applyAlignment="1" applyProtection="1">
      <alignment horizontal="center"/>
    </xf>
    <xf numFmtId="0" fontId="49" fillId="8" borderId="108" xfId="0" applyFont="1" applyFill="1" applyBorder="1" applyAlignment="1" applyProtection="1">
      <alignment horizontal="center"/>
    </xf>
    <xf numFmtId="0" fontId="49" fillId="8" borderId="109" xfId="0" applyFont="1" applyFill="1" applyBorder="1" applyAlignment="1" applyProtection="1">
      <alignment horizontal="center"/>
    </xf>
    <xf numFmtId="38" fontId="2" fillId="0" borderId="73" xfId="0" applyNumberFormat="1" applyFont="1" applyBorder="1" applyProtection="1">
      <protection locked="0"/>
    </xf>
    <xf numFmtId="38" fontId="2" fillId="0" borderId="66" xfId="0" applyNumberFormat="1" applyFont="1" applyBorder="1" applyProtection="1">
      <protection locked="0"/>
    </xf>
    <xf numFmtId="0" fontId="7" fillId="0" borderId="56" xfId="0" applyFont="1" applyFill="1" applyBorder="1" applyAlignment="1" applyProtection="1">
      <alignment horizontal="right" vertical="top" wrapText="1"/>
    </xf>
    <xf numFmtId="0" fontId="7" fillId="0" borderId="11" xfId="0" applyFont="1" applyFill="1" applyBorder="1" applyAlignment="1" applyProtection="1">
      <alignment horizontal="right" vertical="top" wrapText="1"/>
    </xf>
    <xf numFmtId="0" fontId="7" fillId="0" borderId="12" xfId="0" applyFont="1" applyFill="1" applyBorder="1" applyAlignment="1" applyProtection="1">
      <alignment horizontal="right" vertical="top" wrapText="1"/>
    </xf>
    <xf numFmtId="0" fontId="7" fillId="0" borderId="10" xfId="0" applyFont="1" applyFill="1" applyBorder="1" applyAlignment="1" applyProtection="1">
      <alignment horizontal="right" vertical="top" wrapText="1"/>
    </xf>
    <xf numFmtId="0" fontId="7" fillId="0" borderId="20" xfId="0" applyFont="1" applyFill="1" applyBorder="1" applyAlignment="1" applyProtection="1">
      <alignment horizontal="right" vertical="top" wrapText="1"/>
    </xf>
    <xf numFmtId="0" fontId="7" fillId="0" borderId="8" xfId="0" applyFont="1" applyFill="1" applyBorder="1" applyAlignment="1" applyProtection="1">
      <alignment horizontal="right" vertical="top" wrapText="1"/>
    </xf>
    <xf numFmtId="38" fontId="2" fillId="0" borderId="72" xfId="0" applyNumberFormat="1" applyFont="1" applyFill="1" applyBorder="1" applyProtection="1">
      <protection locked="0"/>
    </xf>
    <xf numFmtId="38" fontId="2" fillId="0" borderId="61" xfId="0" applyNumberFormat="1" applyFont="1" applyFill="1" applyBorder="1" applyProtection="1">
      <protection locked="0"/>
    </xf>
    <xf numFmtId="0" fontId="2" fillId="0" borderId="73" xfId="0" applyNumberFormat="1" applyFont="1" applyBorder="1" applyAlignment="1" applyProtection="1">
      <alignment horizontal="center"/>
      <protection locked="0"/>
    </xf>
    <xf numFmtId="0" fontId="2" fillId="0" borderId="96" xfId="0" applyNumberFormat="1" applyFont="1" applyBorder="1" applyAlignment="1" applyProtection="1">
      <alignment horizontal="center"/>
      <protection locked="0"/>
    </xf>
    <xf numFmtId="0" fontId="2" fillId="0" borderId="66" xfId="0" applyNumberFormat="1" applyFont="1" applyBorder="1" applyAlignment="1" applyProtection="1">
      <alignment horizontal="center"/>
      <protection locked="0"/>
    </xf>
    <xf numFmtId="0" fontId="2" fillId="0" borderId="72" xfId="0" applyNumberFormat="1" applyFont="1" applyFill="1" applyBorder="1" applyAlignment="1" applyProtection="1">
      <alignment horizontal="center"/>
      <protection locked="0"/>
    </xf>
    <xf numFmtId="0" fontId="2" fillId="0" borderId="97" xfId="0" applyNumberFormat="1" applyFont="1" applyFill="1" applyBorder="1" applyAlignment="1" applyProtection="1">
      <alignment horizontal="center"/>
      <protection locked="0"/>
    </xf>
    <xf numFmtId="3" fontId="19" fillId="0" borderId="87" xfId="0" applyNumberFormat="1" applyFont="1" applyFill="1" applyBorder="1" applyAlignment="1" applyProtection="1">
      <alignment horizontal="center"/>
      <protection locked="0"/>
    </xf>
    <xf numFmtId="3" fontId="19" fillId="0" borderId="113" xfId="0" applyNumberFormat="1" applyFont="1" applyFill="1" applyBorder="1" applyAlignment="1" applyProtection="1">
      <alignment horizontal="center"/>
      <protection locked="0"/>
    </xf>
    <xf numFmtId="8" fontId="2" fillId="0" borderId="73" xfId="0" applyNumberFormat="1" applyFont="1" applyBorder="1" applyAlignment="1" applyProtection="1">
      <alignment horizontal="center"/>
      <protection locked="0"/>
    </xf>
    <xf numFmtId="8" fontId="2" fillId="0" borderId="96" xfId="0" applyNumberFormat="1" applyFont="1" applyBorder="1" applyAlignment="1" applyProtection="1">
      <alignment horizontal="center"/>
      <protection locked="0"/>
    </xf>
    <xf numFmtId="8" fontId="2" fillId="0" borderId="66" xfId="0" applyNumberFormat="1" applyFont="1" applyBorder="1" applyAlignment="1" applyProtection="1">
      <alignment horizontal="center"/>
      <protection locked="0"/>
    </xf>
    <xf numFmtId="38" fontId="2" fillId="0" borderId="104" xfId="0" applyNumberFormat="1" applyFont="1" applyBorder="1" applyProtection="1">
      <protection locked="0"/>
    </xf>
    <xf numFmtId="38" fontId="2" fillId="0" borderId="84" xfId="0" applyNumberFormat="1" applyFont="1" applyBorder="1" applyProtection="1">
      <protection locked="0"/>
    </xf>
    <xf numFmtId="0" fontId="5" fillId="0" borderId="45" xfId="0" applyFont="1" applyBorder="1" applyAlignment="1">
      <alignment horizontal="left" vertical="top" wrapText="1"/>
    </xf>
    <xf numFmtId="0" fontId="5" fillId="0" borderId="46" xfId="0" applyFont="1" applyBorder="1" applyAlignment="1">
      <alignment horizontal="left" vertical="top" wrapText="1"/>
    </xf>
    <xf numFmtId="0" fontId="5" fillId="0" borderId="47" xfId="0" applyFont="1" applyBorder="1" applyAlignment="1">
      <alignment horizontal="left" vertical="top" wrapText="1"/>
    </xf>
    <xf numFmtId="0" fontId="5" fillId="0" borderId="49" xfId="0" applyFont="1" applyBorder="1" applyAlignment="1">
      <alignment horizontal="left" vertical="top" wrapText="1"/>
    </xf>
    <xf numFmtId="0" fontId="5" fillId="0" borderId="0" xfId="0" applyFont="1" applyBorder="1" applyAlignment="1">
      <alignment horizontal="left" vertical="top" wrapText="1"/>
    </xf>
    <xf numFmtId="0" fontId="5" fillId="0" borderId="50" xfId="0" applyFont="1" applyBorder="1" applyAlignment="1">
      <alignment horizontal="left" vertical="top" wrapText="1"/>
    </xf>
    <xf numFmtId="38" fontId="2" fillId="0" borderId="130" xfId="0" applyNumberFormat="1" applyFont="1" applyBorder="1" applyProtection="1">
      <protection locked="0"/>
    </xf>
    <xf numFmtId="38" fontId="2" fillId="0" borderId="83" xfId="0" applyNumberFormat="1" applyFont="1" applyBorder="1" applyProtection="1">
      <protection locked="0"/>
    </xf>
    <xf numFmtId="38" fontId="2" fillId="0" borderId="124" xfId="0" applyNumberFormat="1" applyFont="1" applyBorder="1" applyProtection="1">
      <protection locked="0"/>
    </xf>
    <xf numFmtId="38" fontId="2" fillId="0" borderId="85" xfId="0" applyNumberFormat="1" applyFont="1" applyBorder="1" applyProtection="1">
      <protection locked="0"/>
    </xf>
    <xf numFmtId="49" fontId="6" fillId="0" borderId="117" xfId="0" applyNumberFormat="1" applyFont="1" applyBorder="1" applyAlignment="1">
      <alignment horizontal="center"/>
    </xf>
    <xf numFmtId="49" fontId="6" fillId="0" borderId="118" xfId="0" applyNumberFormat="1" applyFont="1" applyBorder="1" applyAlignment="1">
      <alignment horizontal="center"/>
    </xf>
    <xf numFmtId="49" fontId="6" fillId="0" borderId="119" xfId="0" applyNumberFormat="1" applyFont="1" applyBorder="1" applyAlignment="1">
      <alignment horizontal="center"/>
    </xf>
    <xf numFmtId="49" fontId="7" fillId="0" borderId="120" xfId="0" applyNumberFormat="1" applyFont="1" applyBorder="1" applyAlignment="1">
      <alignment horizontal="center" vertical="center" wrapText="1"/>
    </xf>
    <xf numFmtId="49" fontId="11" fillId="0" borderId="121" xfId="0" applyNumberFormat="1" applyFont="1" applyBorder="1" applyAlignment="1">
      <alignment horizontal="center" vertical="center" wrapText="1"/>
    </xf>
    <xf numFmtId="49" fontId="11" fillId="0" borderId="122" xfId="0" applyNumberFormat="1" applyFont="1" applyBorder="1" applyAlignment="1">
      <alignment horizontal="center" vertical="center" wrapText="1"/>
    </xf>
    <xf numFmtId="38" fontId="2" fillId="0" borderId="127" xfId="0" applyNumberFormat="1" applyFont="1" applyFill="1" applyBorder="1" applyProtection="1">
      <protection locked="0"/>
    </xf>
    <xf numFmtId="38" fontId="2" fillId="0" borderId="128" xfId="0" applyNumberFormat="1" applyFont="1" applyFill="1" applyBorder="1" applyProtection="1">
      <protection locked="0"/>
    </xf>
    <xf numFmtId="38" fontId="2" fillId="0" borderId="129" xfId="0" applyNumberFormat="1" applyFont="1" applyFill="1" applyBorder="1" applyProtection="1">
      <protection locked="0"/>
    </xf>
    <xf numFmtId="38" fontId="2" fillId="0" borderId="16" xfId="0" applyNumberFormat="1" applyFont="1" applyBorder="1" applyProtection="1">
      <protection locked="0"/>
    </xf>
    <xf numFmtId="38" fontId="2" fillId="0" borderId="0" xfId="0" applyNumberFormat="1" applyFont="1" applyBorder="1" applyProtection="1">
      <protection locked="0"/>
    </xf>
    <xf numFmtId="0" fontId="11" fillId="0" borderId="73" xfId="0" applyFont="1" applyFill="1" applyBorder="1" applyAlignment="1" applyProtection="1">
      <alignment horizontal="center"/>
      <protection locked="0"/>
    </xf>
    <xf numFmtId="0" fontId="11" fillId="0" borderId="96" xfId="0" applyFont="1" applyFill="1" applyBorder="1" applyAlignment="1" applyProtection="1">
      <alignment horizontal="center"/>
      <protection locked="0"/>
    </xf>
    <xf numFmtId="0" fontId="11" fillId="0" borderId="66" xfId="0" applyFont="1" applyFill="1" applyBorder="1" applyAlignment="1" applyProtection="1">
      <alignment horizontal="center"/>
      <protection locked="0"/>
    </xf>
    <xf numFmtId="0" fontId="2" fillId="0" borderId="5" xfId="0" applyFont="1" applyBorder="1" applyAlignment="1">
      <alignment horizontal="center" wrapText="1"/>
    </xf>
    <xf numFmtId="0" fontId="2" fillId="0" borderId="76" xfId="0" applyFont="1" applyBorder="1" applyAlignment="1">
      <alignment horizontal="center" wrapText="1"/>
    </xf>
    <xf numFmtId="3" fontId="31" fillId="0" borderId="6" xfId="0" applyNumberFormat="1" applyFont="1" applyBorder="1" applyAlignment="1">
      <alignment horizontal="center"/>
    </xf>
    <xf numFmtId="3" fontId="31" fillId="0" borderId="4" xfId="0" applyNumberFormat="1" applyFont="1" applyBorder="1" applyAlignment="1">
      <alignment horizontal="center"/>
    </xf>
    <xf numFmtId="0" fontId="7" fillId="0" borderId="31" xfId="0" applyFont="1" applyBorder="1" applyAlignment="1">
      <alignment horizontal="center"/>
    </xf>
    <xf numFmtId="0" fontId="7" fillId="0" borderId="95" xfId="0" applyFont="1" applyBorder="1" applyAlignment="1">
      <alignment horizontal="center"/>
    </xf>
    <xf numFmtId="0" fontId="7" fillId="0" borderId="15" xfId="0" applyFont="1" applyBorder="1" applyAlignment="1">
      <alignment horizontal="center"/>
    </xf>
    <xf numFmtId="0" fontId="11" fillId="0" borderId="73" xfId="0" applyFont="1" applyBorder="1" applyAlignment="1" applyProtection="1">
      <alignment horizontal="center"/>
      <protection locked="0"/>
    </xf>
    <xf numFmtId="0" fontId="11" fillId="0" borderId="96" xfId="0" applyFont="1" applyBorder="1" applyAlignment="1" applyProtection="1">
      <alignment horizontal="center"/>
      <protection locked="0"/>
    </xf>
    <xf numFmtId="0" fontId="11" fillId="0" borderId="66" xfId="0" applyFont="1" applyBorder="1" applyAlignment="1" applyProtection="1">
      <alignment horizontal="center"/>
      <protection locked="0"/>
    </xf>
    <xf numFmtId="0" fontId="40" fillId="7" borderId="87" xfId="1" applyFont="1" applyFill="1" applyBorder="1" applyAlignment="1" applyProtection="1">
      <alignment horizontal="center"/>
    </xf>
    <xf numFmtId="0" fontId="40" fillId="7" borderId="113" xfId="1" applyFont="1" applyFill="1" applyBorder="1" applyAlignment="1" applyProtection="1">
      <alignment horizontal="center"/>
    </xf>
    <xf numFmtId="167" fontId="40" fillId="7" borderId="87" xfId="1" applyNumberFormat="1" applyFont="1" applyFill="1" applyBorder="1" applyAlignment="1" applyProtection="1">
      <alignment horizontal="center"/>
    </xf>
    <xf numFmtId="167" fontId="40" fillId="7" borderId="113" xfId="1" applyNumberFormat="1" applyFont="1" applyFill="1" applyBorder="1" applyAlignment="1" applyProtection="1">
      <alignment horizontal="center"/>
    </xf>
    <xf numFmtId="0" fontId="7" fillId="0" borderId="1" xfId="0" applyFont="1" applyBorder="1" applyAlignment="1" applyProtection="1">
      <alignment horizontal="right"/>
    </xf>
    <xf numFmtId="0" fontId="4" fillId="0" borderId="72" xfId="0" applyFont="1" applyFill="1" applyBorder="1" applyAlignment="1" applyProtection="1">
      <alignment horizontal="center"/>
      <protection locked="0"/>
    </xf>
    <xf numFmtId="0" fontId="4" fillId="0" borderId="97" xfId="0" applyFont="1" applyFill="1" applyBorder="1" applyAlignment="1" applyProtection="1">
      <alignment horizontal="center"/>
      <protection locked="0"/>
    </xf>
    <xf numFmtId="0" fontId="4" fillId="0" borderId="61" xfId="0" applyFont="1" applyFill="1" applyBorder="1" applyAlignment="1" applyProtection="1">
      <alignment horizontal="center"/>
      <protection locked="0"/>
    </xf>
    <xf numFmtId="3" fontId="38" fillId="7" borderId="87" xfId="1" applyNumberFormat="1" applyFont="1" applyFill="1" applyBorder="1" applyAlignment="1" applyProtection="1">
      <alignment horizontal="center"/>
    </xf>
    <xf numFmtId="3" fontId="38" fillId="7" borderId="113" xfId="1" applyNumberFormat="1" applyFont="1" applyFill="1" applyBorder="1" applyAlignment="1" applyProtection="1">
      <alignment horizontal="center"/>
    </xf>
    <xf numFmtId="0" fontId="4" fillId="0" borderId="73" xfId="0" applyFont="1" applyBorder="1" applyAlignment="1" applyProtection="1">
      <alignment horizontal="center"/>
      <protection locked="0"/>
    </xf>
    <xf numFmtId="0" fontId="4" fillId="0" borderId="96" xfId="0" applyFont="1" applyBorder="1" applyAlignment="1" applyProtection="1">
      <alignment horizontal="center"/>
      <protection locked="0"/>
    </xf>
    <xf numFmtId="0" fontId="4" fillId="0" borderId="66" xfId="0" applyFont="1" applyBorder="1" applyAlignment="1" applyProtection="1">
      <alignment horizontal="center"/>
      <protection locked="0"/>
    </xf>
    <xf numFmtId="0" fontId="7" fillId="0" borderId="6" xfId="0" applyFont="1" applyFill="1" applyBorder="1" applyAlignment="1" applyProtection="1">
      <alignment horizontal="right"/>
    </xf>
    <xf numFmtId="0" fontId="7" fillId="0" borderId="4" xfId="0" applyFont="1" applyFill="1" applyBorder="1" applyAlignment="1" applyProtection="1">
      <alignment horizontal="right"/>
    </xf>
    <xf numFmtId="0" fontId="2" fillId="0" borderId="114" xfId="0" applyNumberFormat="1" applyFont="1" applyFill="1" applyBorder="1" applyAlignment="1" applyProtection="1">
      <alignment horizontal="center"/>
      <protection locked="0"/>
    </xf>
    <xf numFmtId="0" fontId="2" fillId="0" borderId="115" xfId="0" applyNumberFormat="1" applyFont="1" applyFill="1" applyBorder="1" applyAlignment="1" applyProtection="1">
      <alignment horizontal="center"/>
      <protection locked="0"/>
    </xf>
    <xf numFmtId="0" fontId="2" fillId="0" borderId="116" xfId="0" applyNumberFormat="1" applyFont="1" applyFill="1" applyBorder="1" applyAlignment="1" applyProtection="1">
      <alignment horizontal="center"/>
      <protection locked="0"/>
    </xf>
    <xf numFmtId="49" fontId="6" fillId="0" borderId="10" xfId="0" applyNumberFormat="1" applyFont="1" applyBorder="1" applyAlignment="1">
      <alignment horizontal="center"/>
    </xf>
    <xf numFmtId="49" fontId="6" fillId="0" borderId="8" xfId="0" applyNumberFormat="1" applyFont="1" applyBorder="1" applyAlignment="1">
      <alignment horizontal="center"/>
    </xf>
    <xf numFmtId="49" fontId="7" fillId="0" borderId="31" xfId="0" applyNumberFormat="1" applyFont="1" applyBorder="1" applyAlignment="1">
      <alignment horizontal="center" vertical="center" wrapText="1"/>
    </xf>
    <xf numFmtId="49" fontId="7" fillId="0" borderId="15" xfId="0" applyNumberFormat="1" applyFont="1" applyBorder="1" applyAlignment="1">
      <alignment horizontal="center" vertical="center" wrapText="1"/>
    </xf>
    <xf numFmtId="49" fontId="7" fillId="0" borderId="95" xfId="0" applyNumberFormat="1" applyFont="1" applyBorder="1" applyAlignment="1">
      <alignment horizontal="center" vertical="center" wrapText="1"/>
    </xf>
    <xf numFmtId="49" fontId="7" fillId="0" borderId="121" xfId="0" applyNumberFormat="1" applyFont="1" applyBorder="1" applyAlignment="1">
      <alignment horizontal="center" vertical="center" wrapText="1"/>
    </xf>
    <xf numFmtId="49" fontId="7" fillId="0" borderId="122" xfId="0" applyNumberFormat="1" applyFont="1" applyBorder="1" applyAlignment="1">
      <alignment horizontal="center" vertical="center" wrapText="1"/>
    </xf>
    <xf numFmtId="0" fontId="16" fillId="0" borderId="26" xfId="0" applyFont="1" applyBorder="1" applyAlignment="1">
      <alignment horizontal="left"/>
    </xf>
    <xf numFmtId="0" fontId="16" fillId="0" borderId="133" xfId="0" applyFont="1" applyBorder="1" applyAlignment="1">
      <alignment horizontal="left"/>
    </xf>
    <xf numFmtId="0" fontId="16" fillId="0" borderId="134" xfId="0" applyFont="1" applyBorder="1" applyAlignment="1">
      <alignment horizontal="left"/>
    </xf>
    <xf numFmtId="0" fontId="42" fillId="0" borderId="6" xfId="0" applyFont="1" applyBorder="1"/>
    <xf numFmtId="0" fontId="42" fillId="0" borderId="7" xfId="0" applyFont="1" applyBorder="1"/>
    <xf numFmtId="0" fontId="42" fillId="0" borderId="135" xfId="0" applyFont="1" applyBorder="1"/>
    <xf numFmtId="0" fontId="42" fillId="0" borderId="56" xfId="0" applyFont="1" applyFill="1" applyBorder="1"/>
    <xf numFmtId="0" fontId="42" fillId="0" borderId="11" xfId="0" applyFont="1" applyFill="1" applyBorder="1"/>
    <xf numFmtId="0" fontId="42" fillId="0" borderId="140" xfId="0" applyFont="1" applyFill="1" applyBorder="1"/>
    <xf numFmtId="0" fontId="41" fillId="7" borderId="125" xfId="1" applyFont="1" applyFill="1" applyBorder="1" applyAlignment="1" applyProtection="1">
      <alignment horizontal="center" vertical="center"/>
    </xf>
    <xf numFmtId="0" fontId="41" fillId="7" borderId="126" xfId="1" applyFont="1" applyFill="1" applyBorder="1" applyAlignment="1" applyProtection="1">
      <alignment horizontal="center" vertical="center"/>
    </xf>
    <xf numFmtId="14" fontId="41" fillId="7" borderId="104" xfId="1" applyNumberFormat="1" applyFont="1" applyFill="1" applyBorder="1" applyAlignment="1" applyProtection="1">
      <alignment horizontal="center" vertical="center"/>
    </xf>
    <xf numFmtId="0" fontId="41" fillId="7" borderId="84" xfId="1" applyFont="1" applyFill="1" applyBorder="1" applyAlignment="1" applyProtection="1">
      <alignment horizontal="center" vertical="center"/>
    </xf>
    <xf numFmtId="0" fontId="41" fillId="7" borderId="105" xfId="1" applyFont="1" applyFill="1" applyBorder="1" applyAlignment="1" applyProtection="1">
      <alignment horizontal="center" vertical="center"/>
    </xf>
    <xf numFmtId="0" fontId="41" fillId="7" borderId="124" xfId="1" applyFont="1" applyFill="1" applyBorder="1" applyAlignment="1" applyProtection="1">
      <alignment horizontal="center" vertical="center"/>
    </xf>
    <xf numFmtId="0" fontId="41" fillId="7" borderId="85" xfId="1" applyFont="1" applyFill="1" applyBorder="1" applyAlignment="1" applyProtection="1">
      <alignment horizontal="center" vertical="center"/>
    </xf>
    <xf numFmtId="0" fontId="41" fillId="7" borderId="89" xfId="1" applyFont="1" applyFill="1" applyBorder="1" applyAlignment="1" applyProtection="1">
      <alignment horizontal="center" vertical="center"/>
    </xf>
    <xf numFmtId="0" fontId="41" fillId="7" borderId="141" xfId="1" applyFont="1" applyFill="1" applyBorder="1" applyAlignment="1" applyProtection="1">
      <alignment horizontal="center" vertical="center"/>
    </xf>
    <xf numFmtId="0" fontId="41" fillId="7" borderId="123" xfId="1" applyFont="1" applyFill="1" applyBorder="1" applyAlignment="1" applyProtection="1">
      <alignment horizontal="center" vertical="center"/>
    </xf>
    <xf numFmtId="0" fontId="41" fillId="7" borderId="124" xfId="1" applyFont="1" applyFill="1" applyBorder="1" applyAlignment="1">
      <alignment horizontal="center" vertical="center"/>
    </xf>
    <xf numFmtId="0" fontId="41" fillId="7" borderId="85" xfId="1" applyFont="1" applyFill="1" applyBorder="1" applyAlignment="1">
      <alignment horizontal="center" vertical="center"/>
    </xf>
    <xf numFmtId="0" fontId="41" fillId="7" borderId="89" xfId="1" applyFont="1" applyFill="1" applyBorder="1" applyAlignment="1">
      <alignment horizontal="center" vertical="center"/>
    </xf>
    <xf numFmtId="0" fontId="41" fillId="7" borderId="73" xfId="1" applyFont="1" applyFill="1" applyBorder="1" applyAlignment="1" applyProtection="1">
      <alignment horizontal="center" vertical="center"/>
    </xf>
    <xf numFmtId="0" fontId="41" fillId="7" borderId="66" xfId="1" applyFont="1" applyFill="1" applyBorder="1" applyAlignment="1" applyProtection="1">
      <alignment horizontal="center" vertical="center"/>
    </xf>
    <xf numFmtId="0" fontId="41" fillId="7" borderId="104" xfId="1" applyFont="1" applyFill="1" applyBorder="1" applyAlignment="1">
      <alignment horizontal="center" vertical="center"/>
    </xf>
    <xf numFmtId="0" fontId="41" fillId="7" borderId="84" xfId="1" applyFont="1" applyFill="1" applyBorder="1" applyAlignment="1">
      <alignment horizontal="center" vertical="center"/>
    </xf>
    <xf numFmtId="0" fontId="41" fillId="7" borderId="105" xfId="1" applyFont="1" applyFill="1" applyBorder="1" applyAlignment="1">
      <alignment horizontal="center" vertical="center"/>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6" fillId="0" borderId="1" xfId="0" applyFont="1" applyBorder="1" applyAlignment="1">
      <alignment horizontal="left" vertical="top" wrapText="1"/>
    </xf>
    <xf numFmtId="0" fontId="0" fillId="0" borderId="1" xfId="0" applyBorder="1" applyAlignment="1">
      <alignment horizontal="left" vertical="top" wrapText="1"/>
    </xf>
    <xf numFmtId="0" fontId="6" fillId="0" borderId="6" xfId="0" applyFont="1" applyBorder="1" applyAlignment="1">
      <alignment horizontal="left" vertical="top" wrapText="1"/>
    </xf>
    <xf numFmtId="0" fontId="6" fillId="0" borderId="7" xfId="0" applyFont="1" applyBorder="1" applyAlignment="1">
      <alignment horizontal="left" vertical="top" wrapText="1"/>
    </xf>
    <xf numFmtId="0" fontId="6" fillId="0" borderId="1" xfId="0" applyFont="1" applyBorder="1" applyAlignment="1">
      <alignment horizontal="left" vertical="top"/>
    </xf>
    <xf numFmtId="0" fontId="0" fillId="0" borderId="1" xfId="0" applyBorder="1" applyAlignment="1">
      <alignment horizontal="left" vertical="top"/>
    </xf>
    <xf numFmtId="0" fontId="6" fillId="0" borderId="6" xfId="0" applyFont="1" applyBorder="1" applyAlignment="1">
      <alignment horizontal="left" vertical="top"/>
    </xf>
    <xf numFmtId="0" fontId="6" fillId="0" borderId="7" xfId="0" applyFont="1" applyBorder="1" applyAlignment="1">
      <alignment horizontal="left" vertical="top"/>
    </xf>
    <xf numFmtId="0" fontId="2" fillId="0" borderId="1" xfId="0" applyFont="1" applyBorder="1" applyAlignment="1">
      <alignment horizontal="left" vertical="top"/>
    </xf>
    <xf numFmtId="0" fontId="5" fillId="0" borderId="136" xfId="5" applyFont="1" applyBorder="1" applyAlignment="1">
      <alignment horizontal="left" vertical="center" wrapText="1"/>
    </xf>
    <xf numFmtId="0" fontId="5" fillId="0" borderId="85" xfId="5" applyFont="1" applyBorder="1" applyAlignment="1">
      <alignment horizontal="left" vertical="center" wrapText="1"/>
    </xf>
    <xf numFmtId="0" fontId="2" fillId="6" borderId="16" xfId="4" applyFont="1" applyBorder="1" applyAlignment="1">
      <alignment horizontal="left" vertical="top" wrapText="1"/>
    </xf>
    <xf numFmtId="0" fontId="2" fillId="6" borderId="0" xfId="4" applyFont="1" applyBorder="1" applyAlignment="1">
      <alignment horizontal="left" vertical="top" wrapText="1"/>
    </xf>
    <xf numFmtId="0" fontId="2" fillId="6" borderId="16" xfId="4" applyBorder="1" applyAlignment="1">
      <alignment horizontal="left" vertical="top" wrapText="1"/>
    </xf>
    <xf numFmtId="0" fontId="2" fillId="0" borderId="6" xfId="5" applyFont="1" applyBorder="1" applyAlignment="1">
      <alignment horizontal="left" vertical="center" wrapText="1"/>
    </xf>
    <xf numFmtId="0" fontId="2" fillId="0" borderId="7" xfId="5" applyFont="1" applyBorder="1" applyAlignment="1">
      <alignment horizontal="left" vertical="center" wrapText="1"/>
    </xf>
    <xf numFmtId="0" fontId="5" fillId="0" borderId="85" xfId="5" applyNumberFormat="1" applyFont="1" applyBorder="1" applyAlignment="1">
      <alignment horizontal="left" vertical="center" wrapText="1"/>
    </xf>
    <xf numFmtId="0" fontId="50" fillId="9" borderId="156" xfId="5" applyFont="1" applyFill="1" applyBorder="1" applyAlignment="1">
      <alignment horizontal="center" vertical="center" wrapText="1"/>
    </xf>
    <xf numFmtId="0" fontId="50" fillId="9" borderId="157" xfId="5" applyFont="1" applyFill="1" applyBorder="1" applyAlignment="1">
      <alignment horizontal="center" vertical="center" wrapText="1"/>
    </xf>
    <xf numFmtId="0" fontId="50" fillId="9" borderId="158" xfId="5" applyFont="1" applyFill="1" applyBorder="1" applyAlignment="1">
      <alignment horizontal="center" vertical="center" wrapText="1"/>
    </xf>
    <xf numFmtId="0" fontId="5" fillId="0" borderId="88" xfId="5" applyNumberFormat="1" applyFont="1" applyBorder="1" applyAlignment="1">
      <alignment horizontal="left" vertical="center" wrapText="1"/>
    </xf>
    <xf numFmtId="0" fontId="5" fillId="0" borderId="159" xfId="5" applyNumberFormat="1" applyFont="1" applyBorder="1" applyAlignment="1">
      <alignment horizontal="left" vertical="center" wrapText="1"/>
    </xf>
    <xf numFmtId="0" fontId="2" fillId="6" borderId="50" xfId="4" applyBorder="1"/>
    <xf numFmtId="0" fontId="5" fillId="0" borderId="161" xfId="5" applyFont="1" applyBorder="1" applyAlignment="1">
      <alignment horizontal="center" vertical="top" wrapText="1"/>
    </xf>
    <xf numFmtId="0" fontId="5" fillId="0" borderId="159" xfId="5" applyFont="1" applyBorder="1" applyAlignment="1">
      <alignment horizontal="left" vertical="center" wrapText="1"/>
    </xf>
    <xf numFmtId="0" fontId="2" fillId="0" borderId="18" xfId="5" applyBorder="1" applyAlignment="1">
      <alignment horizontal="right" vertical="center" wrapText="1"/>
    </xf>
    <xf numFmtId="0" fontId="2" fillId="0" borderId="23" xfId="5" applyFont="1" applyBorder="1" applyAlignment="1">
      <alignment horizontal="right" vertical="top" wrapText="1"/>
    </xf>
    <xf numFmtId="0" fontId="2" fillId="6" borderId="0" xfId="4" applyBorder="1" applyAlignment="1">
      <alignment horizontal="left" vertical="top" wrapText="1"/>
    </xf>
    <xf numFmtId="0" fontId="2" fillId="6" borderId="50" xfId="4" applyBorder="1" applyAlignment="1">
      <alignment horizontal="left" vertical="top" wrapText="1"/>
    </xf>
    <xf numFmtId="0" fontId="2" fillId="0" borderId="23" xfId="5" applyFont="1" applyBorder="1" applyAlignment="1">
      <alignment horizontal="right" vertical="center" wrapText="1"/>
    </xf>
    <xf numFmtId="0" fontId="2" fillId="6" borderId="50" xfId="4" applyFont="1" applyBorder="1" applyAlignment="1">
      <alignment horizontal="left" vertical="top" wrapText="1"/>
    </xf>
    <xf numFmtId="0" fontId="2" fillId="0" borderId="55" xfId="5" applyFont="1" applyBorder="1" applyAlignment="1">
      <alignment horizontal="right" vertical="top" wrapText="1"/>
    </xf>
    <xf numFmtId="0" fontId="2" fillId="0" borderId="160" xfId="5" applyFont="1" applyBorder="1" applyAlignment="1">
      <alignment horizontal="right" vertical="top" wrapText="1"/>
    </xf>
    <xf numFmtId="0" fontId="2" fillId="0" borderId="135" xfId="5" applyFont="1" applyBorder="1" applyAlignment="1">
      <alignment horizontal="left" vertical="center" wrapText="1"/>
    </xf>
    <xf numFmtId="0" fontId="24" fillId="0" borderId="19" xfId="5" applyFont="1" applyBorder="1" applyAlignment="1">
      <alignment horizontal="center" vertical="center"/>
    </xf>
    <xf numFmtId="0" fontId="2" fillId="0" borderId="18" xfId="5" applyFont="1" applyBorder="1" applyAlignment="1">
      <alignment horizontal="right" vertical="top" wrapText="1"/>
    </xf>
    <xf numFmtId="0" fontId="2" fillId="0" borderId="160" xfId="5" applyFont="1" applyBorder="1" applyAlignment="1">
      <alignment horizontal="right" vertical="top" wrapText="1"/>
    </xf>
    <xf numFmtId="0" fontId="2" fillId="0" borderId="55" xfId="5" applyFont="1" applyBorder="1" applyAlignment="1">
      <alignment horizontal="right" vertical="top" wrapText="1"/>
    </xf>
    <xf numFmtId="0" fontId="2" fillId="0" borderId="162" xfId="5" applyFont="1" applyBorder="1" applyAlignment="1">
      <alignment horizontal="right" vertical="center" wrapText="1"/>
    </xf>
    <xf numFmtId="0" fontId="2" fillId="6" borderId="163" xfId="4" applyFont="1" applyBorder="1" applyAlignment="1">
      <alignment horizontal="left" vertical="top" wrapText="1"/>
    </xf>
    <xf numFmtId="0" fontId="2" fillId="6" borderId="51" xfId="4" applyFont="1" applyBorder="1" applyAlignment="1">
      <alignment horizontal="left" vertical="top" wrapText="1"/>
    </xf>
    <xf numFmtId="0" fontId="2" fillId="6" borderId="112" xfId="4" applyFont="1" applyBorder="1" applyAlignment="1">
      <alignment horizontal="left" vertical="top" wrapText="1"/>
    </xf>
    <xf numFmtId="0" fontId="2" fillId="9" borderId="88" xfId="5" applyFill="1" applyBorder="1" applyAlignment="1">
      <alignment horizontal="center" vertical="center" wrapText="1"/>
    </xf>
    <xf numFmtId="0" fontId="2" fillId="9" borderId="85" xfId="5" applyFill="1" applyBorder="1" applyAlignment="1">
      <alignment horizontal="center" vertical="center" wrapText="1"/>
    </xf>
    <xf numFmtId="0" fontId="2" fillId="9" borderId="159" xfId="5" applyFill="1" applyBorder="1" applyAlignment="1">
      <alignment horizontal="center" vertical="center" wrapText="1"/>
    </xf>
    <xf numFmtId="0" fontId="50" fillId="9" borderId="45" xfId="6" applyFont="1" applyFill="1" applyBorder="1" applyAlignment="1">
      <alignment horizontal="center" wrapText="1"/>
    </xf>
    <xf numFmtId="0" fontId="50" fillId="9" borderId="46" xfId="6" applyFont="1" applyFill="1" applyBorder="1" applyAlignment="1">
      <alignment horizontal="center" wrapText="1"/>
    </xf>
    <xf numFmtId="0" fontId="50" fillId="9" borderId="47" xfId="6" applyFont="1" applyFill="1" applyBorder="1" applyAlignment="1">
      <alignment horizontal="center" wrapText="1"/>
    </xf>
    <xf numFmtId="0" fontId="50" fillId="9" borderId="49" xfId="6" applyFont="1" applyFill="1" applyBorder="1" applyAlignment="1">
      <alignment horizontal="center" wrapText="1"/>
    </xf>
    <xf numFmtId="0" fontId="50" fillId="9" borderId="0" xfId="6" applyFont="1" applyFill="1" applyBorder="1" applyAlignment="1">
      <alignment horizontal="center" wrapText="1"/>
    </xf>
    <xf numFmtId="0" fontId="50" fillId="9" borderId="50" xfId="6" applyFont="1" applyFill="1" applyBorder="1" applyAlignment="1">
      <alignment horizontal="center" wrapText="1"/>
    </xf>
    <xf numFmtId="0" fontId="47" fillId="6" borderId="49" xfId="6" applyFont="1" applyFill="1" applyBorder="1" applyAlignment="1">
      <alignment horizontal="center" wrapText="1"/>
    </xf>
    <xf numFmtId="0" fontId="47" fillId="6" borderId="0" xfId="6" applyFont="1" applyFill="1" applyBorder="1" applyAlignment="1">
      <alignment horizontal="center" wrapText="1"/>
    </xf>
    <xf numFmtId="0" fontId="37" fillId="6" borderId="49" xfId="6" applyFont="1" applyFill="1" applyBorder="1" applyAlignment="1">
      <alignment horizontal="left" vertical="center"/>
    </xf>
    <xf numFmtId="0" fontId="37" fillId="6" borderId="0" xfId="6" applyFont="1" applyFill="1" applyBorder="1" applyAlignment="1">
      <alignment horizontal="left" vertical="center"/>
    </xf>
    <xf numFmtId="0" fontId="37" fillId="6" borderId="50" xfId="6" applyFont="1" applyFill="1" applyBorder="1" applyAlignment="1">
      <alignment horizontal="left" vertical="center"/>
    </xf>
    <xf numFmtId="0" fontId="37" fillId="6" borderId="49" xfId="6" applyFont="1" applyFill="1" applyBorder="1" applyAlignment="1">
      <alignment horizontal="left" vertical="center"/>
    </xf>
    <xf numFmtId="0" fontId="37" fillId="6" borderId="0" xfId="6" applyFont="1" applyFill="1" applyBorder="1" applyAlignment="1">
      <alignment horizontal="left" vertical="center"/>
    </xf>
    <xf numFmtId="0" fontId="37" fillId="6" borderId="50" xfId="6" applyFont="1" applyFill="1" applyBorder="1" applyAlignment="1">
      <alignment horizontal="left" vertical="center"/>
    </xf>
    <xf numFmtId="0" fontId="37" fillId="6" borderId="49" xfId="6" applyFont="1" applyFill="1" applyBorder="1" applyAlignment="1">
      <alignment horizontal="left" vertical="center" wrapText="1"/>
    </xf>
    <xf numFmtId="0" fontId="37" fillId="6" borderId="0" xfId="6" applyFont="1" applyFill="1" applyBorder="1" applyAlignment="1">
      <alignment horizontal="left" vertical="center" wrapText="1"/>
    </xf>
    <xf numFmtId="0" fontId="37" fillId="6" borderId="50" xfId="6" applyFont="1" applyFill="1" applyBorder="1" applyAlignment="1">
      <alignment horizontal="left" vertical="center" wrapText="1"/>
    </xf>
    <xf numFmtId="0" fontId="37" fillId="6" borderId="49" xfId="6" applyFont="1" applyFill="1" applyBorder="1" applyAlignment="1">
      <alignment vertical="top" wrapText="1"/>
    </xf>
    <xf numFmtId="0" fontId="37" fillId="6" borderId="0" xfId="6" applyFont="1" applyFill="1" applyBorder="1" applyAlignment="1">
      <alignment vertical="top" wrapText="1"/>
    </xf>
    <xf numFmtId="0" fontId="37" fillId="6" borderId="50" xfId="6" applyFont="1" applyFill="1" applyBorder="1" applyAlignment="1">
      <alignment vertical="top" wrapText="1"/>
    </xf>
    <xf numFmtId="0" fontId="37" fillId="6" borderId="49" xfId="6" applyFont="1" applyFill="1" applyBorder="1" applyAlignment="1">
      <alignment wrapText="1"/>
    </xf>
    <xf numFmtId="0" fontId="37" fillId="6" borderId="0" xfId="6" applyFont="1" applyFill="1" applyBorder="1" applyAlignment="1">
      <alignment wrapText="1"/>
    </xf>
    <xf numFmtId="0" fontId="37" fillId="6" borderId="50" xfId="6" applyFont="1" applyFill="1" applyBorder="1" applyAlignment="1">
      <alignment wrapText="1"/>
    </xf>
    <xf numFmtId="0" fontId="2" fillId="6" borderId="49" xfId="6" applyFont="1" applyFill="1" applyBorder="1" applyAlignment="1">
      <alignment horizontal="left" vertical="top" wrapText="1"/>
    </xf>
    <xf numFmtId="0" fontId="2" fillId="6" borderId="0" xfId="6" applyFont="1" applyFill="1" applyBorder="1" applyAlignment="1">
      <alignment horizontal="left" vertical="top" wrapText="1"/>
    </xf>
    <xf numFmtId="0" fontId="2" fillId="6" borderId="50" xfId="6" applyFont="1" applyFill="1" applyBorder="1" applyAlignment="1">
      <alignment horizontal="left" vertical="top" wrapText="1"/>
    </xf>
    <xf numFmtId="0" fontId="2" fillId="6" borderId="49" xfId="4" applyBorder="1"/>
    <xf numFmtId="0" fontId="37" fillId="6" borderId="49" xfId="6" applyFont="1" applyFill="1" applyBorder="1" applyAlignment="1">
      <alignment horizontal="left" vertical="top" wrapText="1"/>
    </xf>
    <xf numFmtId="0" fontId="37" fillId="6" borderId="0" xfId="6" applyFont="1" applyFill="1" applyBorder="1" applyAlignment="1">
      <alignment horizontal="left" vertical="top" wrapText="1"/>
    </xf>
    <xf numFmtId="0" fontId="37" fillId="6" borderId="50" xfId="6" applyFont="1" applyFill="1" applyBorder="1" applyAlignment="1">
      <alignment horizontal="left" vertical="top" wrapText="1"/>
    </xf>
    <xf numFmtId="0" fontId="37" fillId="6" borderId="111" xfId="6" applyFont="1" applyFill="1" applyBorder="1" applyAlignment="1">
      <alignment horizontal="left" vertical="top" wrapText="1"/>
    </xf>
    <xf numFmtId="0" fontId="37" fillId="6" borderId="51" xfId="6" applyFont="1" applyFill="1" applyBorder="1" applyAlignment="1">
      <alignment horizontal="left" vertical="top" wrapText="1"/>
    </xf>
    <xf numFmtId="0" fontId="37" fillId="6" borderId="112" xfId="6" applyFont="1" applyFill="1" applyBorder="1" applyAlignment="1">
      <alignment horizontal="left" vertical="top" wrapText="1"/>
    </xf>
    <xf numFmtId="0" fontId="10" fillId="0" borderId="23" xfId="0" applyFont="1" applyBorder="1" applyAlignment="1">
      <alignment horizontal="center" vertical="center"/>
    </xf>
    <xf numFmtId="0" fontId="5" fillId="0" borderId="135" xfId="0" applyFont="1" applyBorder="1" applyAlignment="1">
      <alignment horizontal="left" vertical="center" wrapText="1"/>
    </xf>
    <xf numFmtId="0" fontId="24" fillId="0" borderId="19" xfId="0" applyFont="1" applyBorder="1" applyAlignment="1">
      <alignment horizontal="center" vertical="center"/>
    </xf>
    <xf numFmtId="0" fontId="5" fillId="0" borderId="23" xfId="0" applyFont="1" applyBorder="1" applyAlignment="1">
      <alignment horizontal="center" vertical="top"/>
    </xf>
    <xf numFmtId="0" fontId="0" fillId="0" borderId="19" xfId="0" applyBorder="1" applyAlignment="1">
      <alignment vertical="top"/>
    </xf>
    <xf numFmtId="0" fontId="0" fillId="0" borderId="19" xfId="0" applyBorder="1" applyAlignment="1">
      <alignment horizontal="left" vertical="top" wrapText="1"/>
    </xf>
    <xf numFmtId="0" fontId="0" fillId="0" borderId="19" xfId="0" applyBorder="1" applyAlignment="1">
      <alignment horizontal="left" vertical="top" wrapText="1"/>
    </xf>
    <xf numFmtId="0" fontId="5" fillId="0" borderId="23" xfId="0" applyFont="1" applyBorder="1" applyAlignment="1">
      <alignment horizontal="center" vertical="top" wrapText="1"/>
    </xf>
    <xf numFmtId="0" fontId="6" fillId="0" borderId="135" xfId="0" applyFont="1" applyBorder="1" applyAlignment="1">
      <alignment horizontal="left" vertical="top" wrapText="1"/>
    </xf>
    <xf numFmtId="0" fontId="6" fillId="0" borderId="135" xfId="0" applyFont="1" applyBorder="1" applyAlignment="1">
      <alignment horizontal="left" vertical="top" wrapText="1"/>
    </xf>
    <xf numFmtId="0" fontId="0" fillId="0" borderId="19" xfId="0" applyBorder="1" applyAlignment="1">
      <alignment horizontal="left" vertical="top"/>
    </xf>
    <xf numFmtId="0" fontId="6" fillId="0" borderId="135" xfId="0" applyFont="1" applyBorder="1" applyAlignment="1">
      <alignment horizontal="left" vertical="top"/>
    </xf>
    <xf numFmtId="0" fontId="6" fillId="0" borderId="19" xfId="0" applyFont="1" applyBorder="1" applyAlignment="1">
      <alignment horizontal="left" vertical="top"/>
    </xf>
    <xf numFmtId="0" fontId="6" fillId="0" borderId="19" xfId="0" applyFont="1" applyBorder="1" applyAlignment="1">
      <alignment horizontal="left" vertical="top" wrapText="1"/>
    </xf>
    <xf numFmtId="0" fontId="2" fillId="0" borderId="19" xfId="0" applyFont="1" applyBorder="1" applyAlignment="1">
      <alignment horizontal="left" vertical="top"/>
    </xf>
    <xf numFmtId="0" fontId="5" fillId="0" borderId="162" xfId="0" applyFont="1" applyBorder="1" applyAlignment="1">
      <alignment horizontal="center" vertical="top"/>
    </xf>
    <xf numFmtId="0" fontId="6" fillId="0" borderId="33" xfId="0" applyFont="1" applyBorder="1" applyAlignment="1">
      <alignment horizontal="left" vertical="top"/>
    </xf>
    <xf numFmtId="0" fontId="0" fillId="0" borderId="33" xfId="0" applyBorder="1" applyAlignment="1">
      <alignment horizontal="left" vertical="top"/>
    </xf>
    <xf numFmtId="0" fontId="0" fillId="0" borderId="164" xfId="0" applyBorder="1" applyAlignment="1">
      <alignment horizontal="left" vertical="top"/>
    </xf>
    <xf numFmtId="0" fontId="10" fillId="0" borderId="17" xfId="0" applyFont="1" applyBorder="1" applyAlignment="1">
      <alignment horizontal="center" vertical="center"/>
    </xf>
    <xf numFmtId="0" fontId="5" fillId="0" borderId="26" xfId="0" applyFont="1" applyBorder="1" applyAlignment="1">
      <alignment horizontal="left" vertical="center" wrapText="1"/>
    </xf>
    <xf numFmtId="0" fontId="5" fillId="0" borderId="133" xfId="0" applyFont="1" applyBorder="1" applyAlignment="1">
      <alignment horizontal="left" vertical="center" wrapText="1"/>
    </xf>
    <xf numFmtId="0" fontId="5" fillId="0" borderId="134" xfId="0" applyFont="1" applyBorder="1" applyAlignment="1">
      <alignment horizontal="left" vertical="center" wrapText="1"/>
    </xf>
    <xf numFmtId="0" fontId="10" fillId="0" borderId="162" xfId="0" applyFont="1" applyBorder="1" applyAlignment="1">
      <alignment horizontal="center" vertical="center"/>
    </xf>
    <xf numFmtId="49" fontId="5" fillId="0" borderId="33" xfId="0" applyNumberFormat="1" applyFont="1" applyBorder="1" applyAlignment="1">
      <alignment horizontal="left" vertical="center"/>
    </xf>
    <xf numFmtId="0" fontId="24" fillId="0" borderId="33" xfId="0" applyFont="1" applyBorder="1" applyAlignment="1">
      <alignment horizontal="center" vertical="center"/>
    </xf>
    <xf numFmtId="0" fontId="24" fillId="0" borderId="164" xfId="0" applyFont="1" applyBorder="1" applyAlignment="1">
      <alignment horizontal="center" vertical="center"/>
    </xf>
    <xf numFmtId="0" fontId="51" fillId="9" borderId="166" xfId="0" applyFont="1" applyFill="1" applyBorder="1" applyAlignment="1">
      <alignment horizontal="left" vertical="center" indent="1"/>
    </xf>
    <xf numFmtId="0" fontId="51" fillId="9" borderId="167" xfId="0" applyFont="1" applyFill="1" applyBorder="1" applyAlignment="1">
      <alignment horizontal="left" vertical="center" indent="1"/>
    </xf>
    <xf numFmtId="0" fontId="51" fillId="9" borderId="168" xfId="0" applyFont="1" applyFill="1" applyBorder="1" applyAlignment="1">
      <alignment horizontal="left" vertical="center" indent="1"/>
    </xf>
    <xf numFmtId="0" fontId="51" fillId="9" borderId="165" xfId="0" applyFont="1" applyFill="1" applyBorder="1" applyAlignment="1">
      <alignment horizontal="left" vertical="center" indent="1"/>
    </xf>
    <xf numFmtId="0" fontId="51" fillId="9" borderId="133" xfId="0" applyFont="1" applyFill="1" applyBorder="1" applyAlignment="1">
      <alignment horizontal="left" vertical="center" indent="1"/>
    </xf>
    <xf numFmtId="0" fontId="51" fillId="9" borderId="134" xfId="0" applyFont="1" applyFill="1" applyBorder="1" applyAlignment="1">
      <alignment horizontal="left" vertical="center" indent="1"/>
    </xf>
    <xf numFmtId="0" fontId="53" fillId="9" borderId="17" xfId="0" applyFont="1" applyFill="1" applyBorder="1" applyAlignment="1">
      <alignment horizontal="center" vertical="center"/>
    </xf>
    <xf numFmtId="0" fontId="53" fillId="9" borderId="13" xfId="0" applyFont="1" applyFill="1" applyBorder="1" applyAlignment="1">
      <alignment horizontal="center" vertical="center"/>
    </xf>
    <xf numFmtId="0" fontId="53" fillId="9" borderId="14" xfId="0" applyFont="1" applyFill="1" applyBorder="1" applyAlignment="1">
      <alignment horizontal="center" vertical="center"/>
    </xf>
    <xf numFmtId="0" fontId="54" fillId="9" borderId="107" xfId="0" applyFont="1" applyFill="1" applyBorder="1" applyAlignment="1">
      <alignment horizontal="center" vertical="center" wrapText="1"/>
    </xf>
    <xf numFmtId="0" fontId="54" fillId="9" borderId="108" xfId="0" applyFont="1" applyFill="1" applyBorder="1" applyAlignment="1">
      <alignment horizontal="center" vertical="center" wrapText="1"/>
    </xf>
    <xf numFmtId="0" fontId="54" fillId="9" borderId="109" xfId="0" applyFont="1" applyFill="1" applyBorder="1" applyAlignment="1">
      <alignment horizontal="center" vertical="center" wrapText="1"/>
    </xf>
    <xf numFmtId="0" fontId="2" fillId="6" borderId="45" xfId="4" applyBorder="1"/>
    <xf numFmtId="0" fontId="2" fillId="6" borderId="46" xfId="4" applyBorder="1"/>
    <xf numFmtId="0" fontId="25" fillId="0" borderId="133" xfId="0" applyFont="1" applyBorder="1"/>
    <xf numFmtId="0" fontId="25" fillId="0" borderId="169" xfId="0" applyFont="1" applyBorder="1"/>
    <xf numFmtId="0" fontId="25" fillId="0" borderId="170" xfId="0" applyFont="1" applyBorder="1"/>
    <xf numFmtId="0" fontId="2" fillId="6" borderId="47" xfId="4" applyBorder="1"/>
    <xf numFmtId="0" fontId="26" fillId="0" borderId="49" xfId="0" applyFont="1" applyBorder="1" applyAlignment="1">
      <alignment horizontal="center" vertical="center" wrapText="1"/>
    </xf>
    <xf numFmtId="0" fontId="5" fillId="0" borderId="171" xfId="0" applyFont="1" applyBorder="1" applyAlignment="1">
      <alignment horizontal="right" vertical="center"/>
    </xf>
    <xf numFmtId="0" fontId="5" fillId="0" borderId="18" xfId="0" applyFont="1" applyBorder="1"/>
    <xf numFmtId="49" fontId="11" fillId="0" borderId="23" xfId="0" applyNumberFormat="1" applyFont="1" applyBorder="1" applyAlignment="1">
      <alignment horizontal="center" vertical="center" wrapText="1"/>
    </xf>
    <xf numFmtId="0" fontId="7" fillId="0" borderId="23" xfId="0" applyFont="1" applyBorder="1" applyAlignment="1" applyProtection="1">
      <alignment horizontal="right"/>
    </xf>
    <xf numFmtId="0" fontId="7" fillId="0" borderId="0" xfId="0" applyFont="1" applyBorder="1"/>
    <xf numFmtId="0" fontId="4" fillId="0" borderId="23" xfId="0" applyFont="1" applyBorder="1" applyProtection="1"/>
    <xf numFmtId="0" fontId="4" fillId="0" borderId="55" xfId="0" applyFont="1" applyBorder="1" applyProtection="1"/>
    <xf numFmtId="0" fontId="6" fillId="0" borderId="55" xfId="0" applyFont="1" applyBorder="1" applyAlignment="1" applyProtection="1"/>
    <xf numFmtId="0" fontId="0" fillId="0" borderId="111" xfId="0" applyBorder="1"/>
    <xf numFmtId="0" fontId="0" fillId="0" borderId="51" xfId="0" applyBorder="1"/>
    <xf numFmtId="0" fontId="2" fillId="6" borderId="112" xfId="4" applyBorder="1"/>
    <xf numFmtId="0" fontId="0" fillId="0" borderId="172" xfId="0" applyBorder="1" applyAlignment="1" applyProtection="1">
      <alignment horizontal="left"/>
      <protection locked="0"/>
    </xf>
    <xf numFmtId="0" fontId="0" fillId="0" borderId="83" xfId="0" applyBorder="1" applyAlignment="1" applyProtection="1">
      <alignment horizontal="left"/>
      <protection locked="0"/>
    </xf>
    <xf numFmtId="0" fontId="0" fillId="0" borderId="173" xfId="0" applyBorder="1" applyAlignment="1" applyProtection="1">
      <alignment horizontal="left"/>
      <protection locked="0"/>
    </xf>
    <xf numFmtId="0" fontId="0" fillId="0" borderId="49" xfId="0" applyBorder="1" applyAlignment="1" applyProtection="1">
      <alignment horizontal="left"/>
      <protection locked="0"/>
    </xf>
    <xf numFmtId="0" fontId="0" fillId="0" borderId="0" xfId="0" applyBorder="1" applyAlignment="1" applyProtection="1">
      <alignment horizontal="left"/>
      <protection locked="0"/>
    </xf>
    <xf numFmtId="0" fontId="0" fillId="0" borderId="50" xfId="0" applyBorder="1" applyAlignment="1" applyProtection="1">
      <alignment horizontal="left"/>
      <protection locked="0"/>
    </xf>
    <xf numFmtId="0" fontId="0" fillId="0" borderId="174" xfId="0" applyBorder="1" applyAlignment="1" applyProtection="1">
      <alignment horizontal="left"/>
      <protection locked="0"/>
    </xf>
    <xf numFmtId="0" fontId="0" fillId="0" borderId="84" xfId="0" applyBorder="1" applyAlignment="1" applyProtection="1">
      <alignment horizontal="left"/>
      <protection locked="0"/>
    </xf>
    <xf numFmtId="0" fontId="0" fillId="0" borderId="175" xfId="0" applyBorder="1" applyAlignment="1" applyProtection="1">
      <alignment horizontal="left"/>
      <protection locked="0"/>
    </xf>
    <xf numFmtId="0" fontId="0" fillId="0" borderId="144" xfId="0" applyBorder="1" applyAlignment="1" applyProtection="1">
      <alignment horizontal="left" vertical="top" wrapText="1"/>
      <protection locked="0"/>
    </xf>
    <xf numFmtId="0" fontId="0" fillId="0" borderId="83" xfId="0" applyBorder="1" applyAlignment="1" applyProtection="1">
      <alignment horizontal="left" vertical="top" wrapText="1"/>
      <protection locked="0"/>
    </xf>
    <xf numFmtId="0" fontId="0" fillId="0" borderId="145" xfId="0" applyBorder="1" applyAlignment="1" applyProtection="1">
      <alignment horizontal="left" vertical="top" wrapText="1"/>
      <protection locked="0"/>
    </xf>
    <xf numFmtId="0" fontId="0" fillId="0" borderId="146" xfId="0" applyBorder="1" applyAlignment="1" applyProtection="1">
      <alignment horizontal="left" vertical="top" wrapText="1"/>
      <protection locked="0"/>
    </xf>
    <xf numFmtId="0" fontId="0" fillId="0" borderId="0" xfId="0" applyBorder="1" applyAlignment="1" applyProtection="1">
      <alignment horizontal="left" vertical="top" wrapText="1"/>
      <protection locked="0"/>
    </xf>
    <xf numFmtId="0" fontId="0" fillId="0" borderId="147" xfId="0" applyBorder="1" applyAlignment="1" applyProtection="1">
      <alignment horizontal="left" vertical="top" wrapText="1"/>
      <protection locked="0"/>
    </xf>
    <xf numFmtId="0" fontId="0" fillId="0" borderId="148" xfId="0" applyBorder="1" applyAlignment="1" applyProtection="1">
      <alignment horizontal="left" vertical="top" wrapText="1"/>
      <protection locked="0"/>
    </xf>
    <xf numFmtId="0" fontId="0" fillId="0" borderId="84" xfId="0" applyBorder="1" applyAlignment="1" applyProtection="1">
      <alignment horizontal="left" vertical="top" wrapText="1"/>
      <protection locked="0"/>
    </xf>
    <xf numFmtId="0" fontId="0" fillId="0" borderId="149" xfId="0" applyBorder="1" applyAlignment="1" applyProtection="1">
      <alignment horizontal="left" vertical="top" wrapText="1"/>
      <protection locked="0"/>
    </xf>
  </cellXfs>
  <cellStyles count="7">
    <cellStyle name="20% - Accent3" xfId="1" builtinId="38"/>
    <cellStyle name="Blank" xfId="4" xr:uid="{00000000-0005-0000-0000-000001000000}"/>
    <cellStyle name="Currency" xfId="2" builtinId="4"/>
    <cellStyle name="Normal" xfId="0" builtinId="0"/>
    <cellStyle name="Normal 2" xfId="5" xr:uid="{00000000-0005-0000-0000-000004000000}"/>
    <cellStyle name="Normal 3" xfId="6" xr:uid="{00000000-0005-0000-0000-000005000000}"/>
    <cellStyle name="Währung_Suggested 1810 v20" xfId="3" xr:uid="{00000000-0005-0000-0000-000006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19050</xdr:colOff>
      <xdr:row>0</xdr:row>
      <xdr:rowOff>38100</xdr:rowOff>
    </xdr:from>
    <xdr:to>
      <xdr:col>5</xdr:col>
      <xdr:colOff>38100</xdr:colOff>
      <xdr:row>2</xdr:row>
      <xdr:rowOff>169831</xdr:rowOff>
    </xdr:to>
    <xdr:pic>
      <xdr:nvPicPr>
        <xdr:cNvPr id="6" name="Picture 5">
          <a:extLst>
            <a:ext uri="{FF2B5EF4-FFF2-40B4-BE49-F238E27FC236}">
              <a16:creationId xmlns:a16="http://schemas.microsoft.com/office/drawing/2014/main" id="{4B6C387F-3E58-300F-7E21-28819FC5D02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0975" y="38100"/>
          <a:ext cx="1476375" cy="56988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2</xdr:col>
      <xdr:colOff>171450</xdr:colOff>
      <xdr:row>50</xdr:row>
      <xdr:rowOff>104775</xdr:rowOff>
    </xdr:from>
    <xdr:ext cx="184731" cy="264560"/>
    <xdr:sp macro="" textlink="">
      <xdr:nvSpPr>
        <xdr:cNvPr id="3" name="TextBox 2">
          <a:extLst>
            <a:ext uri="{FF2B5EF4-FFF2-40B4-BE49-F238E27FC236}">
              <a16:creationId xmlns:a16="http://schemas.microsoft.com/office/drawing/2014/main" id="{00000000-0008-0000-0200-000003000000}"/>
            </a:ext>
          </a:extLst>
        </xdr:cNvPr>
        <xdr:cNvSpPr txBox="1"/>
      </xdr:nvSpPr>
      <xdr:spPr>
        <a:xfrm>
          <a:off x="600075" y="10506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twoCellAnchor editAs="oneCell">
    <xdr:from>
      <xdr:col>12</xdr:col>
      <xdr:colOff>1299686</xdr:colOff>
      <xdr:row>2</xdr:row>
      <xdr:rowOff>11907</xdr:rowOff>
    </xdr:from>
    <xdr:to>
      <xdr:col>14</xdr:col>
      <xdr:colOff>1273493</xdr:colOff>
      <xdr:row>5</xdr:row>
      <xdr:rowOff>57626</xdr:rowOff>
    </xdr:to>
    <xdr:pic>
      <xdr:nvPicPr>
        <xdr:cNvPr id="5" name="Picture 4">
          <a:extLst>
            <a:ext uri="{FF2B5EF4-FFF2-40B4-BE49-F238E27FC236}">
              <a16:creationId xmlns:a16="http://schemas.microsoft.com/office/drawing/2014/main" id="{C1314D5F-FA66-C873-DB52-A28DBBDAB5FE}"/>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8431530" y="535782"/>
          <a:ext cx="2184559" cy="65674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114300</xdr:colOff>
      <xdr:row>10</xdr:row>
      <xdr:rowOff>28575</xdr:rowOff>
    </xdr:from>
    <xdr:to>
      <xdr:col>0</xdr:col>
      <xdr:colOff>114300</xdr:colOff>
      <xdr:row>10</xdr:row>
      <xdr:rowOff>167640</xdr:rowOff>
    </xdr:to>
    <xdr:sp macro="" textlink="">
      <xdr:nvSpPr>
        <xdr:cNvPr id="29827" name="Rectangle 2">
          <a:extLst>
            <a:ext uri="{FF2B5EF4-FFF2-40B4-BE49-F238E27FC236}">
              <a16:creationId xmlns:a16="http://schemas.microsoft.com/office/drawing/2014/main" id="{00000000-0008-0000-0300-000083740000}"/>
            </a:ext>
          </a:extLst>
        </xdr:cNvPr>
        <xdr:cNvSpPr>
          <a:spLocks noChangeArrowheads="1"/>
        </xdr:cNvSpPr>
      </xdr:nvSpPr>
      <xdr:spPr bwMode="auto">
        <a:xfrm>
          <a:off x="114300" y="2857500"/>
          <a:ext cx="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10</xdr:row>
      <xdr:rowOff>28575</xdr:rowOff>
    </xdr:from>
    <xdr:to>
      <xdr:col>1</xdr:col>
      <xdr:colOff>0</xdr:colOff>
      <xdr:row>10</xdr:row>
      <xdr:rowOff>167640</xdr:rowOff>
    </xdr:to>
    <xdr:sp macro="" textlink="">
      <xdr:nvSpPr>
        <xdr:cNvPr id="29828" name="Rectangle 3">
          <a:extLst>
            <a:ext uri="{FF2B5EF4-FFF2-40B4-BE49-F238E27FC236}">
              <a16:creationId xmlns:a16="http://schemas.microsoft.com/office/drawing/2014/main" id="{00000000-0008-0000-0300-000084740000}"/>
            </a:ext>
          </a:extLst>
        </xdr:cNvPr>
        <xdr:cNvSpPr>
          <a:spLocks noChangeArrowheads="1"/>
        </xdr:cNvSpPr>
      </xdr:nvSpPr>
      <xdr:spPr bwMode="auto">
        <a:xfrm>
          <a:off x="609600" y="2857500"/>
          <a:ext cx="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15</xdr:row>
      <xdr:rowOff>28575</xdr:rowOff>
    </xdr:from>
    <xdr:to>
      <xdr:col>1</xdr:col>
      <xdr:colOff>0</xdr:colOff>
      <xdr:row>17</xdr:row>
      <xdr:rowOff>0</xdr:rowOff>
    </xdr:to>
    <xdr:sp macro="" textlink="">
      <xdr:nvSpPr>
        <xdr:cNvPr id="29829" name="Rectangle 4">
          <a:extLst>
            <a:ext uri="{FF2B5EF4-FFF2-40B4-BE49-F238E27FC236}">
              <a16:creationId xmlns:a16="http://schemas.microsoft.com/office/drawing/2014/main" id="{00000000-0008-0000-0300-000085740000}"/>
            </a:ext>
          </a:extLst>
        </xdr:cNvPr>
        <xdr:cNvSpPr>
          <a:spLocks noChangeArrowheads="1"/>
        </xdr:cNvSpPr>
      </xdr:nvSpPr>
      <xdr:spPr bwMode="auto">
        <a:xfrm>
          <a:off x="609600" y="3810000"/>
          <a:ext cx="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23</xdr:row>
      <xdr:rowOff>28575</xdr:rowOff>
    </xdr:from>
    <xdr:to>
      <xdr:col>1</xdr:col>
      <xdr:colOff>0</xdr:colOff>
      <xdr:row>24</xdr:row>
      <xdr:rowOff>190500</xdr:rowOff>
    </xdr:to>
    <xdr:sp macro="" textlink="">
      <xdr:nvSpPr>
        <xdr:cNvPr id="29830" name="Rectangle 12">
          <a:extLst>
            <a:ext uri="{FF2B5EF4-FFF2-40B4-BE49-F238E27FC236}">
              <a16:creationId xmlns:a16="http://schemas.microsoft.com/office/drawing/2014/main" id="{00000000-0008-0000-0300-000086740000}"/>
            </a:ext>
          </a:extLst>
        </xdr:cNvPr>
        <xdr:cNvSpPr>
          <a:spLocks noChangeArrowheads="1"/>
        </xdr:cNvSpPr>
      </xdr:nvSpPr>
      <xdr:spPr bwMode="auto">
        <a:xfrm>
          <a:off x="609600" y="5162550"/>
          <a:ext cx="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13</xdr:row>
      <xdr:rowOff>28575</xdr:rowOff>
    </xdr:from>
    <xdr:to>
      <xdr:col>1</xdr:col>
      <xdr:colOff>0</xdr:colOff>
      <xdr:row>14</xdr:row>
      <xdr:rowOff>76200</xdr:rowOff>
    </xdr:to>
    <xdr:sp macro="" textlink="">
      <xdr:nvSpPr>
        <xdr:cNvPr id="29831" name="Rectangle 4">
          <a:extLst>
            <a:ext uri="{FF2B5EF4-FFF2-40B4-BE49-F238E27FC236}">
              <a16:creationId xmlns:a16="http://schemas.microsoft.com/office/drawing/2014/main" id="{00000000-0008-0000-0300-000087740000}"/>
            </a:ext>
          </a:extLst>
        </xdr:cNvPr>
        <xdr:cNvSpPr>
          <a:spLocks noChangeArrowheads="1"/>
        </xdr:cNvSpPr>
      </xdr:nvSpPr>
      <xdr:spPr bwMode="auto">
        <a:xfrm>
          <a:off x="609600" y="3495675"/>
          <a:ext cx="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4.xml><?xml version="1.0" encoding="utf-8"?>
<xdr:wsDr xmlns:xdr="http://schemas.openxmlformats.org/drawingml/2006/spreadsheetDrawing" xmlns:a="http://schemas.openxmlformats.org/drawingml/2006/main">
  <xdr:oneCellAnchor>
    <xdr:from>
      <xdr:col>0</xdr:col>
      <xdr:colOff>104775</xdr:colOff>
      <xdr:row>17</xdr:row>
      <xdr:rowOff>0</xdr:rowOff>
    </xdr:from>
    <xdr:ext cx="0" cy="142875"/>
    <xdr:sp macro="" textlink="">
      <xdr:nvSpPr>
        <xdr:cNvPr id="2" name="Drawing 18">
          <a:extLst>
            <a:ext uri="{FF2B5EF4-FFF2-40B4-BE49-F238E27FC236}">
              <a16:creationId xmlns:a16="http://schemas.microsoft.com/office/drawing/2014/main" id="{00000000-0008-0000-0400-000002000000}"/>
            </a:ext>
          </a:extLst>
        </xdr:cNvPr>
        <xdr:cNvSpPr>
          <a:spLocks/>
        </xdr:cNvSpPr>
      </xdr:nvSpPr>
      <xdr:spPr bwMode="auto">
        <a:xfrm>
          <a:off x="104775" y="3238500"/>
          <a:ext cx="0" cy="142875"/>
        </a:xfrm>
        <a:custGeom>
          <a:avLst/>
          <a:gdLst>
            <a:gd name="T0" fmla="*/ 0 w 16384"/>
            <a:gd name="T1" fmla="*/ 0 h 16384"/>
            <a:gd name="T2" fmla="*/ 0 w 16384"/>
            <a:gd name="T3" fmla="*/ 2147483647 h 16384"/>
            <a:gd name="T4" fmla="*/ 0 w 16384"/>
            <a:gd name="T5" fmla="*/ 2147483647 h 16384"/>
            <a:gd name="T6" fmla="*/ 0 w 16384"/>
            <a:gd name="T7" fmla="*/ 0 h 16384"/>
            <a:gd name="T8" fmla="*/ 0 w 16384"/>
            <a:gd name="T9" fmla="*/ 0 h 16384"/>
            <a:gd name="T10" fmla="*/ 0 60000 65536"/>
            <a:gd name="T11" fmla="*/ 0 60000 65536"/>
            <a:gd name="T12" fmla="*/ 0 60000 65536"/>
            <a:gd name="T13" fmla="*/ 0 60000 65536"/>
            <a:gd name="T14" fmla="*/ 0 60000 65536"/>
          </a:gdLst>
          <a:ahLst/>
          <a:cxnLst>
            <a:cxn ang="T10">
              <a:pos x="T0" y="T1"/>
            </a:cxn>
            <a:cxn ang="T11">
              <a:pos x="T2" y="T3"/>
            </a:cxn>
            <a:cxn ang="T12">
              <a:pos x="T4" y="T5"/>
            </a:cxn>
            <a:cxn ang="T13">
              <a:pos x="T6" y="T7"/>
            </a:cxn>
            <a:cxn ang="T14">
              <a:pos x="T8" y="T9"/>
            </a:cxn>
          </a:cxnLst>
          <a:rect l="0" t="0" r="r" b="b"/>
          <a:pathLst>
            <a:path w="16384" h="16384">
              <a:moveTo>
                <a:pt x="0" y="0"/>
              </a:moveTo>
              <a:lnTo>
                <a:pt x="0" y="16384"/>
              </a:lnTo>
              <a:lnTo>
                <a:pt x="16384" y="16384"/>
              </a:lnTo>
              <a:lnTo>
                <a:pt x="16384" y="0"/>
              </a:lnTo>
              <a:lnTo>
                <a:pt x="0" y="0"/>
              </a:lnTo>
              <a:close/>
            </a:path>
          </a:pathLst>
        </a:cu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8"/>
              </a:solidFill>
              <a:round/>
              <a:headEnd/>
              <a:tailEnd/>
            </a14:hiddenLine>
          </a:ext>
        </a:extLst>
      </xdr:spPr>
    </xdr:sp>
    <xdr:clientData/>
  </xdr:oneCellAnchor>
  <xdr:oneCellAnchor>
    <xdr:from>
      <xdr:col>0</xdr:col>
      <xdr:colOff>161925</xdr:colOff>
      <xdr:row>17</xdr:row>
      <xdr:rowOff>0</xdr:rowOff>
    </xdr:from>
    <xdr:ext cx="0" cy="142875"/>
    <xdr:sp macro="" textlink="">
      <xdr:nvSpPr>
        <xdr:cNvPr id="3" name="Drawing 19">
          <a:extLst>
            <a:ext uri="{FF2B5EF4-FFF2-40B4-BE49-F238E27FC236}">
              <a16:creationId xmlns:a16="http://schemas.microsoft.com/office/drawing/2014/main" id="{00000000-0008-0000-0400-000003000000}"/>
            </a:ext>
          </a:extLst>
        </xdr:cNvPr>
        <xdr:cNvSpPr>
          <a:spLocks/>
        </xdr:cNvSpPr>
      </xdr:nvSpPr>
      <xdr:spPr bwMode="auto">
        <a:xfrm>
          <a:off x="161925" y="3238500"/>
          <a:ext cx="0" cy="142875"/>
        </a:xfrm>
        <a:custGeom>
          <a:avLst/>
          <a:gdLst>
            <a:gd name="T0" fmla="*/ 0 w 16384"/>
            <a:gd name="T1" fmla="*/ 0 h 16384"/>
            <a:gd name="T2" fmla="*/ 0 w 16384"/>
            <a:gd name="T3" fmla="*/ 2147483647 h 16384"/>
            <a:gd name="T4" fmla="*/ 0 w 16384"/>
            <a:gd name="T5" fmla="*/ 2147483647 h 16384"/>
            <a:gd name="T6" fmla="*/ 0 w 16384"/>
            <a:gd name="T7" fmla="*/ 0 h 16384"/>
            <a:gd name="T8" fmla="*/ 0 w 16384"/>
            <a:gd name="T9" fmla="*/ 0 h 16384"/>
            <a:gd name="T10" fmla="*/ 0 60000 65536"/>
            <a:gd name="T11" fmla="*/ 0 60000 65536"/>
            <a:gd name="T12" fmla="*/ 0 60000 65536"/>
            <a:gd name="T13" fmla="*/ 0 60000 65536"/>
            <a:gd name="T14" fmla="*/ 0 60000 65536"/>
          </a:gdLst>
          <a:ahLst/>
          <a:cxnLst>
            <a:cxn ang="T10">
              <a:pos x="T0" y="T1"/>
            </a:cxn>
            <a:cxn ang="T11">
              <a:pos x="T2" y="T3"/>
            </a:cxn>
            <a:cxn ang="T12">
              <a:pos x="T4" y="T5"/>
            </a:cxn>
            <a:cxn ang="T13">
              <a:pos x="T6" y="T7"/>
            </a:cxn>
            <a:cxn ang="T14">
              <a:pos x="T8" y="T9"/>
            </a:cxn>
          </a:cxnLst>
          <a:rect l="0" t="0" r="r" b="b"/>
          <a:pathLst>
            <a:path w="16384" h="16384">
              <a:moveTo>
                <a:pt x="0" y="0"/>
              </a:moveTo>
              <a:lnTo>
                <a:pt x="0" y="16384"/>
              </a:lnTo>
              <a:lnTo>
                <a:pt x="16384" y="16384"/>
              </a:lnTo>
              <a:lnTo>
                <a:pt x="16384" y="0"/>
              </a:lnTo>
              <a:lnTo>
                <a:pt x="0" y="0"/>
              </a:lnTo>
              <a:close/>
            </a:path>
          </a:pathLst>
        </a:cu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8"/>
              </a:solidFill>
              <a:round/>
              <a:headEnd/>
              <a:tailEnd/>
            </a14:hiddenLine>
          </a:ext>
        </a:extLst>
      </xdr:spPr>
    </xdr:sp>
    <xdr:clientData/>
  </xdr:oneCellAnchor>
  <xdr:oneCellAnchor>
    <xdr:from>
      <xdr:col>0</xdr:col>
      <xdr:colOff>409575</xdr:colOff>
      <xdr:row>17</xdr:row>
      <xdr:rowOff>0</xdr:rowOff>
    </xdr:from>
    <xdr:ext cx="0" cy="152400"/>
    <xdr:sp macro="" textlink="">
      <xdr:nvSpPr>
        <xdr:cNvPr id="4" name="Drawing 22">
          <a:extLst>
            <a:ext uri="{FF2B5EF4-FFF2-40B4-BE49-F238E27FC236}">
              <a16:creationId xmlns:a16="http://schemas.microsoft.com/office/drawing/2014/main" id="{00000000-0008-0000-0400-000004000000}"/>
            </a:ext>
          </a:extLst>
        </xdr:cNvPr>
        <xdr:cNvSpPr>
          <a:spLocks/>
        </xdr:cNvSpPr>
      </xdr:nvSpPr>
      <xdr:spPr bwMode="auto">
        <a:xfrm>
          <a:off x="409575" y="3238500"/>
          <a:ext cx="0" cy="152400"/>
        </a:xfrm>
        <a:custGeom>
          <a:avLst/>
          <a:gdLst>
            <a:gd name="T0" fmla="*/ 0 w 16384"/>
            <a:gd name="T1" fmla="*/ 0 h 16384"/>
            <a:gd name="T2" fmla="*/ 0 w 16384"/>
            <a:gd name="T3" fmla="*/ 2147483647 h 16384"/>
            <a:gd name="T4" fmla="*/ 0 w 16384"/>
            <a:gd name="T5" fmla="*/ 2147483647 h 16384"/>
            <a:gd name="T6" fmla="*/ 0 w 16384"/>
            <a:gd name="T7" fmla="*/ 0 h 16384"/>
            <a:gd name="T8" fmla="*/ 0 w 16384"/>
            <a:gd name="T9" fmla="*/ 0 h 16384"/>
            <a:gd name="T10" fmla="*/ 0 60000 65536"/>
            <a:gd name="T11" fmla="*/ 0 60000 65536"/>
            <a:gd name="T12" fmla="*/ 0 60000 65536"/>
            <a:gd name="T13" fmla="*/ 0 60000 65536"/>
            <a:gd name="T14" fmla="*/ 0 60000 65536"/>
          </a:gdLst>
          <a:ahLst/>
          <a:cxnLst>
            <a:cxn ang="T10">
              <a:pos x="T0" y="T1"/>
            </a:cxn>
            <a:cxn ang="T11">
              <a:pos x="T2" y="T3"/>
            </a:cxn>
            <a:cxn ang="T12">
              <a:pos x="T4" y="T5"/>
            </a:cxn>
            <a:cxn ang="T13">
              <a:pos x="T6" y="T7"/>
            </a:cxn>
            <a:cxn ang="T14">
              <a:pos x="T8" y="T9"/>
            </a:cxn>
          </a:cxnLst>
          <a:rect l="0" t="0" r="r" b="b"/>
          <a:pathLst>
            <a:path w="16384" h="16384">
              <a:moveTo>
                <a:pt x="0" y="0"/>
              </a:moveTo>
              <a:lnTo>
                <a:pt x="0" y="16384"/>
              </a:lnTo>
              <a:lnTo>
                <a:pt x="16384" y="16384"/>
              </a:lnTo>
              <a:lnTo>
                <a:pt x="16384" y="0"/>
              </a:lnTo>
              <a:lnTo>
                <a:pt x="0" y="0"/>
              </a:lnTo>
              <a:close/>
            </a:path>
          </a:pathLst>
        </a:cu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8"/>
              </a:solidFill>
              <a:round/>
              <a:headEnd/>
              <a:tailEnd/>
            </a14:hiddenLine>
          </a:ext>
        </a:extLst>
      </xdr:spPr>
    </xdr:sp>
    <xdr:clientData/>
  </xdr:oneCellAnchor>
  <xdr:oneCellAnchor>
    <xdr:from>
      <xdr:col>0</xdr:col>
      <xdr:colOff>447675</xdr:colOff>
      <xdr:row>17</xdr:row>
      <xdr:rowOff>76200</xdr:rowOff>
    </xdr:from>
    <xdr:ext cx="0" cy="152400"/>
    <xdr:sp macro="" textlink="">
      <xdr:nvSpPr>
        <xdr:cNvPr id="5" name="Drawing 23">
          <a:extLst>
            <a:ext uri="{FF2B5EF4-FFF2-40B4-BE49-F238E27FC236}">
              <a16:creationId xmlns:a16="http://schemas.microsoft.com/office/drawing/2014/main" id="{00000000-0008-0000-0400-000005000000}"/>
            </a:ext>
          </a:extLst>
        </xdr:cNvPr>
        <xdr:cNvSpPr>
          <a:spLocks/>
        </xdr:cNvSpPr>
      </xdr:nvSpPr>
      <xdr:spPr bwMode="auto">
        <a:xfrm>
          <a:off x="447675" y="3314700"/>
          <a:ext cx="0" cy="152400"/>
        </a:xfrm>
        <a:custGeom>
          <a:avLst/>
          <a:gdLst>
            <a:gd name="T0" fmla="*/ 0 w 16384"/>
            <a:gd name="T1" fmla="*/ 0 h 16384"/>
            <a:gd name="T2" fmla="*/ 0 w 16384"/>
            <a:gd name="T3" fmla="*/ 2147483647 h 16384"/>
            <a:gd name="T4" fmla="*/ 0 w 16384"/>
            <a:gd name="T5" fmla="*/ 2147483647 h 16384"/>
            <a:gd name="T6" fmla="*/ 0 w 16384"/>
            <a:gd name="T7" fmla="*/ 0 h 16384"/>
            <a:gd name="T8" fmla="*/ 0 w 16384"/>
            <a:gd name="T9" fmla="*/ 0 h 16384"/>
            <a:gd name="T10" fmla="*/ 0 60000 65536"/>
            <a:gd name="T11" fmla="*/ 0 60000 65536"/>
            <a:gd name="T12" fmla="*/ 0 60000 65536"/>
            <a:gd name="T13" fmla="*/ 0 60000 65536"/>
            <a:gd name="T14" fmla="*/ 0 60000 65536"/>
          </a:gdLst>
          <a:ahLst/>
          <a:cxnLst>
            <a:cxn ang="T10">
              <a:pos x="T0" y="T1"/>
            </a:cxn>
            <a:cxn ang="T11">
              <a:pos x="T2" y="T3"/>
            </a:cxn>
            <a:cxn ang="T12">
              <a:pos x="T4" y="T5"/>
            </a:cxn>
            <a:cxn ang="T13">
              <a:pos x="T6" y="T7"/>
            </a:cxn>
            <a:cxn ang="T14">
              <a:pos x="T8" y="T9"/>
            </a:cxn>
          </a:cxnLst>
          <a:rect l="0" t="0" r="r" b="b"/>
          <a:pathLst>
            <a:path w="16384" h="16384">
              <a:moveTo>
                <a:pt x="0" y="0"/>
              </a:moveTo>
              <a:lnTo>
                <a:pt x="0" y="16384"/>
              </a:lnTo>
              <a:lnTo>
                <a:pt x="16384" y="16384"/>
              </a:lnTo>
              <a:lnTo>
                <a:pt x="16384" y="0"/>
              </a:lnTo>
              <a:lnTo>
                <a:pt x="0" y="0"/>
              </a:lnTo>
              <a:close/>
            </a:path>
          </a:pathLst>
        </a:cu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8"/>
              </a:solidFill>
              <a:round/>
              <a:headEnd/>
              <a:tailEnd/>
            </a14:hiddenLine>
          </a:ext>
        </a:extLst>
      </xdr:spPr>
    </xdr:sp>
    <xdr:clientData/>
  </xdr:oneCellAnchor>
  <xdr:oneCellAnchor>
    <xdr:from>
      <xdr:col>0</xdr:col>
      <xdr:colOff>409575</xdr:colOff>
      <xdr:row>18</xdr:row>
      <xdr:rowOff>0</xdr:rowOff>
    </xdr:from>
    <xdr:ext cx="0" cy="142875"/>
    <xdr:sp macro="" textlink="">
      <xdr:nvSpPr>
        <xdr:cNvPr id="6" name="Drawing 25">
          <a:extLst>
            <a:ext uri="{FF2B5EF4-FFF2-40B4-BE49-F238E27FC236}">
              <a16:creationId xmlns:a16="http://schemas.microsoft.com/office/drawing/2014/main" id="{00000000-0008-0000-0400-000006000000}"/>
            </a:ext>
          </a:extLst>
        </xdr:cNvPr>
        <xdr:cNvSpPr>
          <a:spLocks/>
        </xdr:cNvSpPr>
      </xdr:nvSpPr>
      <xdr:spPr bwMode="auto">
        <a:xfrm>
          <a:off x="409575" y="3762375"/>
          <a:ext cx="0" cy="142875"/>
        </a:xfrm>
        <a:custGeom>
          <a:avLst/>
          <a:gdLst>
            <a:gd name="T0" fmla="*/ 0 w 16384"/>
            <a:gd name="T1" fmla="*/ 0 h 16384"/>
            <a:gd name="T2" fmla="*/ 0 w 16384"/>
            <a:gd name="T3" fmla="*/ 2147483647 h 16384"/>
            <a:gd name="T4" fmla="*/ 0 w 16384"/>
            <a:gd name="T5" fmla="*/ 2147483647 h 16384"/>
            <a:gd name="T6" fmla="*/ 0 w 16384"/>
            <a:gd name="T7" fmla="*/ 0 h 16384"/>
            <a:gd name="T8" fmla="*/ 0 w 16384"/>
            <a:gd name="T9" fmla="*/ 0 h 16384"/>
            <a:gd name="T10" fmla="*/ 0 60000 65536"/>
            <a:gd name="T11" fmla="*/ 0 60000 65536"/>
            <a:gd name="T12" fmla="*/ 0 60000 65536"/>
            <a:gd name="T13" fmla="*/ 0 60000 65536"/>
            <a:gd name="T14" fmla="*/ 0 60000 65536"/>
          </a:gdLst>
          <a:ahLst/>
          <a:cxnLst>
            <a:cxn ang="T10">
              <a:pos x="T0" y="T1"/>
            </a:cxn>
            <a:cxn ang="T11">
              <a:pos x="T2" y="T3"/>
            </a:cxn>
            <a:cxn ang="T12">
              <a:pos x="T4" y="T5"/>
            </a:cxn>
            <a:cxn ang="T13">
              <a:pos x="T6" y="T7"/>
            </a:cxn>
            <a:cxn ang="T14">
              <a:pos x="T8" y="T9"/>
            </a:cxn>
          </a:cxnLst>
          <a:rect l="0" t="0" r="r" b="b"/>
          <a:pathLst>
            <a:path w="16384" h="16384">
              <a:moveTo>
                <a:pt x="0" y="0"/>
              </a:moveTo>
              <a:lnTo>
                <a:pt x="0" y="16384"/>
              </a:lnTo>
              <a:lnTo>
                <a:pt x="16384" y="16384"/>
              </a:lnTo>
              <a:lnTo>
                <a:pt x="16384" y="0"/>
              </a:lnTo>
              <a:lnTo>
                <a:pt x="0" y="0"/>
              </a:lnTo>
              <a:close/>
            </a:path>
          </a:pathLst>
        </a:cu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8"/>
              </a:solidFill>
              <a:round/>
              <a:headEnd/>
              <a:tailEnd/>
            </a14:hiddenLine>
          </a:ext>
        </a:extLst>
      </xdr:spPr>
    </xdr:sp>
    <xdr:clientData/>
  </xdr:oneCellAnchor>
  <xdr:oneCellAnchor>
    <xdr:from>
      <xdr:col>0</xdr:col>
      <xdr:colOff>409575</xdr:colOff>
      <xdr:row>31</xdr:row>
      <xdr:rowOff>66675</xdr:rowOff>
    </xdr:from>
    <xdr:ext cx="0" cy="142875"/>
    <xdr:sp macro="" textlink="">
      <xdr:nvSpPr>
        <xdr:cNvPr id="7" name="Drawing 29">
          <a:extLst>
            <a:ext uri="{FF2B5EF4-FFF2-40B4-BE49-F238E27FC236}">
              <a16:creationId xmlns:a16="http://schemas.microsoft.com/office/drawing/2014/main" id="{00000000-0008-0000-0400-000007000000}"/>
            </a:ext>
          </a:extLst>
        </xdr:cNvPr>
        <xdr:cNvSpPr>
          <a:spLocks/>
        </xdr:cNvSpPr>
      </xdr:nvSpPr>
      <xdr:spPr bwMode="auto">
        <a:xfrm>
          <a:off x="409575" y="6353175"/>
          <a:ext cx="0" cy="142875"/>
        </a:xfrm>
        <a:custGeom>
          <a:avLst/>
          <a:gdLst>
            <a:gd name="T0" fmla="*/ 0 w 16384"/>
            <a:gd name="T1" fmla="*/ 0 h 16384"/>
            <a:gd name="T2" fmla="*/ 0 w 16384"/>
            <a:gd name="T3" fmla="*/ 2147483647 h 16384"/>
            <a:gd name="T4" fmla="*/ 0 w 16384"/>
            <a:gd name="T5" fmla="*/ 2147483647 h 16384"/>
            <a:gd name="T6" fmla="*/ 0 w 16384"/>
            <a:gd name="T7" fmla="*/ 0 h 16384"/>
            <a:gd name="T8" fmla="*/ 0 w 16384"/>
            <a:gd name="T9" fmla="*/ 0 h 16384"/>
            <a:gd name="T10" fmla="*/ 0 60000 65536"/>
            <a:gd name="T11" fmla="*/ 0 60000 65536"/>
            <a:gd name="T12" fmla="*/ 0 60000 65536"/>
            <a:gd name="T13" fmla="*/ 0 60000 65536"/>
            <a:gd name="T14" fmla="*/ 0 60000 65536"/>
          </a:gdLst>
          <a:ahLst/>
          <a:cxnLst>
            <a:cxn ang="T10">
              <a:pos x="T0" y="T1"/>
            </a:cxn>
            <a:cxn ang="T11">
              <a:pos x="T2" y="T3"/>
            </a:cxn>
            <a:cxn ang="T12">
              <a:pos x="T4" y="T5"/>
            </a:cxn>
            <a:cxn ang="T13">
              <a:pos x="T6" y="T7"/>
            </a:cxn>
            <a:cxn ang="T14">
              <a:pos x="T8" y="T9"/>
            </a:cxn>
          </a:cxnLst>
          <a:rect l="0" t="0" r="r" b="b"/>
          <a:pathLst>
            <a:path w="16384" h="16384">
              <a:moveTo>
                <a:pt x="0" y="0"/>
              </a:moveTo>
              <a:lnTo>
                <a:pt x="0" y="16384"/>
              </a:lnTo>
              <a:lnTo>
                <a:pt x="16384" y="16384"/>
              </a:lnTo>
              <a:lnTo>
                <a:pt x="16384" y="0"/>
              </a:lnTo>
              <a:lnTo>
                <a:pt x="0" y="0"/>
              </a:lnTo>
              <a:close/>
            </a:path>
          </a:pathLst>
        </a:cu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8"/>
              </a:solidFill>
              <a:round/>
              <a:headEnd/>
              <a:tailEnd/>
            </a14:hiddenLine>
          </a:ext>
        </a:extLst>
      </xdr:spPr>
    </xdr:sp>
    <xdr:clientData/>
  </xdr:oneCellAnchor>
  <xdr:oneCellAnchor>
    <xdr:from>
      <xdr:col>0</xdr:col>
      <xdr:colOff>409575</xdr:colOff>
      <xdr:row>31</xdr:row>
      <xdr:rowOff>66675</xdr:rowOff>
    </xdr:from>
    <xdr:ext cx="0" cy="142875"/>
    <xdr:sp macro="" textlink="">
      <xdr:nvSpPr>
        <xdr:cNvPr id="8" name="Drawing 30">
          <a:extLst>
            <a:ext uri="{FF2B5EF4-FFF2-40B4-BE49-F238E27FC236}">
              <a16:creationId xmlns:a16="http://schemas.microsoft.com/office/drawing/2014/main" id="{00000000-0008-0000-0400-000008000000}"/>
            </a:ext>
          </a:extLst>
        </xdr:cNvPr>
        <xdr:cNvSpPr>
          <a:spLocks/>
        </xdr:cNvSpPr>
      </xdr:nvSpPr>
      <xdr:spPr bwMode="auto">
        <a:xfrm>
          <a:off x="409575" y="6353175"/>
          <a:ext cx="0" cy="142875"/>
        </a:xfrm>
        <a:custGeom>
          <a:avLst/>
          <a:gdLst>
            <a:gd name="T0" fmla="*/ 0 w 16384"/>
            <a:gd name="T1" fmla="*/ 0 h 16384"/>
            <a:gd name="T2" fmla="*/ 0 w 16384"/>
            <a:gd name="T3" fmla="*/ 2147483647 h 16384"/>
            <a:gd name="T4" fmla="*/ 0 w 16384"/>
            <a:gd name="T5" fmla="*/ 2147483647 h 16384"/>
            <a:gd name="T6" fmla="*/ 0 w 16384"/>
            <a:gd name="T7" fmla="*/ 0 h 16384"/>
            <a:gd name="T8" fmla="*/ 0 w 16384"/>
            <a:gd name="T9" fmla="*/ 0 h 16384"/>
            <a:gd name="T10" fmla="*/ 0 60000 65536"/>
            <a:gd name="T11" fmla="*/ 0 60000 65536"/>
            <a:gd name="T12" fmla="*/ 0 60000 65536"/>
            <a:gd name="T13" fmla="*/ 0 60000 65536"/>
            <a:gd name="T14" fmla="*/ 0 60000 65536"/>
          </a:gdLst>
          <a:ahLst/>
          <a:cxnLst>
            <a:cxn ang="T10">
              <a:pos x="T0" y="T1"/>
            </a:cxn>
            <a:cxn ang="T11">
              <a:pos x="T2" y="T3"/>
            </a:cxn>
            <a:cxn ang="T12">
              <a:pos x="T4" y="T5"/>
            </a:cxn>
            <a:cxn ang="T13">
              <a:pos x="T6" y="T7"/>
            </a:cxn>
            <a:cxn ang="T14">
              <a:pos x="T8" y="T9"/>
            </a:cxn>
          </a:cxnLst>
          <a:rect l="0" t="0" r="r" b="b"/>
          <a:pathLst>
            <a:path w="16384" h="16384">
              <a:moveTo>
                <a:pt x="0" y="0"/>
              </a:moveTo>
              <a:lnTo>
                <a:pt x="0" y="16384"/>
              </a:lnTo>
              <a:lnTo>
                <a:pt x="16384" y="16384"/>
              </a:lnTo>
              <a:lnTo>
                <a:pt x="16384" y="0"/>
              </a:lnTo>
              <a:lnTo>
                <a:pt x="0" y="0"/>
              </a:lnTo>
              <a:close/>
            </a:path>
          </a:pathLst>
        </a:cu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8"/>
              </a:solidFill>
              <a:round/>
              <a:headEnd/>
              <a:tailEnd/>
            </a14:hiddenLine>
          </a:ext>
        </a:extLst>
      </xdr:spPr>
    </xdr:sp>
    <xdr:clientData/>
  </xdr:oneCellAnchor>
  <xdr:oneCellAnchor>
    <xdr:from>
      <xdr:col>0</xdr:col>
      <xdr:colOff>409575</xdr:colOff>
      <xdr:row>31</xdr:row>
      <xdr:rowOff>152400</xdr:rowOff>
    </xdr:from>
    <xdr:ext cx="0" cy="152400"/>
    <xdr:sp macro="" textlink="">
      <xdr:nvSpPr>
        <xdr:cNvPr id="9" name="Drawing 34">
          <a:extLst>
            <a:ext uri="{FF2B5EF4-FFF2-40B4-BE49-F238E27FC236}">
              <a16:creationId xmlns:a16="http://schemas.microsoft.com/office/drawing/2014/main" id="{00000000-0008-0000-0400-000009000000}"/>
            </a:ext>
          </a:extLst>
        </xdr:cNvPr>
        <xdr:cNvSpPr>
          <a:spLocks/>
        </xdr:cNvSpPr>
      </xdr:nvSpPr>
      <xdr:spPr bwMode="auto">
        <a:xfrm>
          <a:off x="409575" y="6438900"/>
          <a:ext cx="0" cy="152400"/>
        </a:xfrm>
        <a:custGeom>
          <a:avLst/>
          <a:gdLst>
            <a:gd name="T0" fmla="*/ 0 w 16384"/>
            <a:gd name="T1" fmla="*/ 0 h 16384"/>
            <a:gd name="T2" fmla="*/ 0 w 16384"/>
            <a:gd name="T3" fmla="*/ 2147483647 h 16384"/>
            <a:gd name="T4" fmla="*/ 0 w 16384"/>
            <a:gd name="T5" fmla="*/ 2147483647 h 16384"/>
            <a:gd name="T6" fmla="*/ 0 w 16384"/>
            <a:gd name="T7" fmla="*/ 0 h 16384"/>
            <a:gd name="T8" fmla="*/ 0 w 16384"/>
            <a:gd name="T9" fmla="*/ 0 h 16384"/>
            <a:gd name="T10" fmla="*/ 0 60000 65536"/>
            <a:gd name="T11" fmla="*/ 0 60000 65536"/>
            <a:gd name="T12" fmla="*/ 0 60000 65536"/>
            <a:gd name="T13" fmla="*/ 0 60000 65536"/>
            <a:gd name="T14" fmla="*/ 0 60000 65536"/>
          </a:gdLst>
          <a:ahLst/>
          <a:cxnLst>
            <a:cxn ang="T10">
              <a:pos x="T0" y="T1"/>
            </a:cxn>
            <a:cxn ang="T11">
              <a:pos x="T2" y="T3"/>
            </a:cxn>
            <a:cxn ang="T12">
              <a:pos x="T4" y="T5"/>
            </a:cxn>
            <a:cxn ang="T13">
              <a:pos x="T6" y="T7"/>
            </a:cxn>
            <a:cxn ang="T14">
              <a:pos x="T8" y="T9"/>
            </a:cxn>
          </a:cxnLst>
          <a:rect l="0" t="0" r="r" b="b"/>
          <a:pathLst>
            <a:path w="16384" h="16384">
              <a:moveTo>
                <a:pt x="0" y="0"/>
              </a:moveTo>
              <a:lnTo>
                <a:pt x="0" y="16384"/>
              </a:lnTo>
              <a:lnTo>
                <a:pt x="16384" y="16384"/>
              </a:lnTo>
              <a:lnTo>
                <a:pt x="16384" y="0"/>
              </a:lnTo>
              <a:lnTo>
                <a:pt x="0" y="0"/>
              </a:lnTo>
              <a:close/>
            </a:path>
          </a:pathLst>
        </a:cu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8"/>
              </a:solidFill>
              <a:round/>
              <a:headEnd/>
              <a:tailEnd/>
            </a14:hiddenLine>
          </a:ext>
        </a:extLst>
      </xdr:spPr>
    </xdr:sp>
    <xdr:clientData/>
  </xdr:oneCellAnchor>
  <xdr:oneCellAnchor>
    <xdr:from>
      <xdr:col>0</xdr:col>
      <xdr:colOff>95250</xdr:colOff>
      <xdr:row>22</xdr:row>
      <xdr:rowOff>38100</xdr:rowOff>
    </xdr:from>
    <xdr:ext cx="228600" cy="171450"/>
    <xdr:sp macro="" textlink="">
      <xdr:nvSpPr>
        <xdr:cNvPr id="10" name="Text 35">
          <a:extLst>
            <a:ext uri="{FF2B5EF4-FFF2-40B4-BE49-F238E27FC236}">
              <a16:creationId xmlns:a16="http://schemas.microsoft.com/office/drawing/2014/main" id="{00000000-0008-0000-0400-00000A000000}"/>
            </a:ext>
          </a:extLst>
        </xdr:cNvPr>
        <xdr:cNvSpPr txBox="1">
          <a:spLocks noChangeArrowheads="1"/>
        </xdr:cNvSpPr>
      </xdr:nvSpPr>
      <xdr:spPr bwMode="auto">
        <a:xfrm>
          <a:off x="95250" y="4610100"/>
          <a:ext cx="2286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8"/>
              </a:solidFill>
              <a:miter lim="800000"/>
              <a:headEnd/>
              <a:tailEnd/>
            </a14:hiddenLine>
          </a:ext>
        </a:extLst>
      </xdr:spPr>
      <xdr:txBody>
        <a:bodyPr vertOverflow="clip" wrap="square" lIns="27432" tIns="22860" rIns="0" bIns="0" anchor="t" upright="1"/>
        <a:lstStyle/>
        <a:p>
          <a:pPr algn="l" rtl="0">
            <a:defRPr sz="1000"/>
          </a:pPr>
          <a:endParaRPr lang="en-US" sz="1000" b="0" i="0" u="none" strike="noStrike" baseline="0">
            <a:solidFill>
              <a:srgbClr val="000000"/>
            </a:solidFill>
            <a:latin typeface="Arial"/>
            <a:cs typeface="Arial"/>
          </a:endParaRPr>
        </a:p>
        <a:p>
          <a:pPr algn="l" rtl="0">
            <a:defRPr sz="1000"/>
          </a:pPr>
          <a:endParaRPr lang="en-US" sz="1000" b="0" i="0" u="none" strike="noStrike" baseline="0">
            <a:solidFill>
              <a:srgbClr val="000000"/>
            </a:solidFill>
            <a:latin typeface="Arial"/>
            <a:cs typeface="Arial"/>
          </a:endParaRPr>
        </a:p>
      </xdr:txBody>
    </xdr:sp>
    <xdr:clientData/>
  </xdr:oneCellAnchor>
  <xdr:oneCellAnchor>
    <xdr:from>
      <xdr:col>0</xdr:col>
      <xdr:colOff>95250</xdr:colOff>
      <xdr:row>34</xdr:row>
      <xdr:rowOff>38100</xdr:rowOff>
    </xdr:from>
    <xdr:ext cx="228600" cy="171450"/>
    <xdr:sp macro="" textlink="">
      <xdr:nvSpPr>
        <xdr:cNvPr id="11" name="Text 35">
          <a:extLst>
            <a:ext uri="{FF2B5EF4-FFF2-40B4-BE49-F238E27FC236}">
              <a16:creationId xmlns:a16="http://schemas.microsoft.com/office/drawing/2014/main" id="{00000000-0008-0000-0400-00000B000000}"/>
            </a:ext>
          </a:extLst>
        </xdr:cNvPr>
        <xdr:cNvSpPr txBox="1">
          <a:spLocks noChangeArrowheads="1"/>
        </xdr:cNvSpPr>
      </xdr:nvSpPr>
      <xdr:spPr bwMode="auto">
        <a:xfrm>
          <a:off x="95250" y="6896100"/>
          <a:ext cx="2286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8"/>
              </a:solidFill>
              <a:miter lim="800000"/>
              <a:headEnd/>
              <a:tailEnd/>
            </a14:hiddenLine>
          </a:ext>
        </a:extLst>
      </xdr:spPr>
      <xdr:txBody>
        <a:bodyPr vertOverflow="clip" wrap="square" lIns="27432" tIns="22860" rIns="0" bIns="0" anchor="t" upright="1"/>
        <a:lstStyle/>
        <a:p>
          <a:pPr algn="l" rtl="0">
            <a:defRPr sz="1000"/>
          </a:pPr>
          <a:endParaRPr lang="en-US" sz="1000" b="0" i="0" u="none" strike="noStrike" baseline="0">
            <a:solidFill>
              <a:srgbClr val="000000"/>
            </a:solidFill>
            <a:latin typeface="Arial"/>
            <a:cs typeface="Arial"/>
          </a:endParaRPr>
        </a:p>
        <a:p>
          <a:pPr algn="l" rtl="0">
            <a:defRPr sz="1000"/>
          </a:pPr>
          <a:endParaRPr lang="en-US" sz="1000" b="0" i="0" u="none" strike="noStrike" baseline="0">
            <a:solidFill>
              <a:srgbClr val="000000"/>
            </a:solidFill>
            <a:latin typeface="Arial"/>
            <a:cs typeface="Arial"/>
          </a:endParaRPr>
        </a:p>
      </xdr:txBody>
    </xdr:sp>
    <xdr:clientData/>
  </xdr:oneCellAnchor>
  <xdr:oneCellAnchor>
    <xdr:from>
      <xdr:col>0</xdr:col>
      <xdr:colOff>409575</xdr:colOff>
      <xdr:row>34</xdr:row>
      <xdr:rowOff>66675</xdr:rowOff>
    </xdr:from>
    <xdr:ext cx="0" cy="142875"/>
    <xdr:sp macro="" textlink="">
      <xdr:nvSpPr>
        <xdr:cNvPr id="12" name="Drawing 29">
          <a:extLst>
            <a:ext uri="{FF2B5EF4-FFF2-40B4-BE49-F238E27FC236}">
              <a16:creationId xmlns:a16="http://schemas.microsoft.com/office/drawing/2014/main" id="{00000000-0008-0000-0400-00000C000000}"/>
            </a:ext>
          </a:extLst>
        </xdr:cNvPr>
        <xdr:cNvSpPr>
          <a:spLocks/>
        </xdr:cNvSpPr>
      </xdr:nvSpPr>
      <xdr:spPr bwMode="auto">
        <a:xfrm>
          <a:off x="409575" y="6924675"/>
          <a:ext cx="0" cy="142875"/>
        </a:xfrm>
        <a:custGeom>
          <a:avLst/>
          <a:gdLst>
            <a:gd name="T0" fmla="*/ 0 w 16384"/>
            <a:gd name="T1" fmla="*/ 0 h 16384"/>
            <a:gd name="T2" fmla="*/ 0 w 16384"/>
            <a:gd name="T3" fmla="*/ 2147483647 h 16384"/>
            <a:gd name="T4" fmla="*/ 0 w 16384"/>
            <a:gd name="T5" fmla="*/ 2147483647 h 16384"/>
            <a:gd name="T6" fmla="*/ 0 w 16384"/>
            <a:gd name="T7" fmla="*/ 0 h 16384"/>
            <a:gd name="T8" fmla="*/ 0 w 16384"/>
            <a:gd name="T9" fmla="*/ 0 h 16384"/>
            <a:gd name="T10" fmla="*/ 0 60000 65536"/>
            <a:gd name="T11" fmla="*/ 0 60000 65536"/>
            <a:gd name="T12" fmla="*/ 0 60000 65536"/>
            <a:gd name="T13" fmla="*/ 0 60000 65536"/>
            <a:gd name="T14" fmla="*/ 0 60000 65536"/>
          </a:gdLst>
          <a:ahLst/>
          <a:cxnLst>
            <a:cxn ang="T10">
              <a:pos x="T0" y="T1"/>
            </a:cxn>
            <a:cxn ang="T11">
              <a:pos x="T2" y="T3"/>
            </a:cxn>
            <a:cxn ang="T12">
              <a:pos x="T4" y="T5"/>
            </a:cxn>
            <a:cxn ang="T13">
              <a:pos x="T6" y="T7"/>
            </a:cxn>
            <a:cxn ang="T14">
              <a:pos x="T8" y="T9"/>
            </a:cxn>
          </a:cxnLst>
          <a:rect l="0" t="0" r="r" b="b"/>
          <a:pathLst>
            <a:path w="16384" h="16384">
              <a:moveTo>
                <a:pt x="0" y="0"/>
              </a:moveTo>
              <a:lnTo>
                <a:pt x="0" y="16384"/>
              </a:lnTo>
              <a:lnTo>
                <a:pt x="16384" y="16384"/>
              </a:lnTo>
              <a:lnTo>
                <a:pt x="16384" y="0"/>
              </a:lnTo>
              <a:lnTo>
                <a:pt x="0" y="0"/>
              </a:lnTo>
              <a:close/>
            </a:path>
          </a:pathLst>
        </a:cu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8"/>
              </a:solidFill>
              <a:round/>
              <a:headEnd/>
              <a:tailEnd/>
            </a14:hiddenLine>
          </a:ext>
        </a:extLst>
      </xdr:spPr>
    </xdr:sp>
    <xdr:clientData/>
  </xdr:oneCellAnchor>
  <xdr:oneCellAnchor>
    <xdr:from>
      <xdr:col>0</xdr:col>
      <xdr:colOff>409575</xdr:colOff>
      <xdr:row>34</xdr:row>
      <xdr:rowOff>66675</xdr:rowOff>
    </xdr:from>
    <xdr:ext cx="0" cy="142875"/>
    <xdr:sp macro="" textlink="">
      <xdr:nvSpPr>
        <xdr:cNvPr id="13" name="Drawing 30">
          <a:extLst>
            <a:ext uri="{FF2B5EF4-FFF2-40B4-BE49-F238E27FC236}">
              <a16:creationId xmlns:a16="http://schemas.microsoft.com/office/drawing/2014/main" id="{00000000-0008-0000-0400-00000D000000}"/>
            </a:ext>
          </a:extLst>
        </xdr:cNvPr>
        <xdr:cNvSpPr>
          <a:spLocks/>
        </xdr:cNvSpPr>
      </xdr:nvSpPr>
      <xdr:spPr bwMode="auto">
        <a:xfrm>
          <a:off x="409575" y="6924675"/>
          <a:ext cx="0" cy="142875"/>
        </a:xfrm>
        <a:custGeom>
          <a:avLst/>
          <a:gdLst>
            <a:gd name="T0" fmla="*/ 0 w 16384"/>
            <a:gd name="T1" fmla="*/ 0 h 16384"/>
            <a:gd name="T2" fmla="*/ 0 w 16384"/>
            <a:gd name="T3" fmla="*/ 2147483647 h 16384"/>
            <a:gd name="T4" fmla="*/ 0 w 16384"/>
            <a:gd name="T5" fmla="*/ 2147483647 h 16384"/>
            <a:gd name="T6" fmla="*/ 0 w 16384"/>
            <a:gd name="T7" fmla="*/ 0 h 16384"/>
            <a:gd name="T8" fmla="*/ 0 w 16384"/>
            <a:gd name="T9" fmla="*/ 0 h 16384"/>
            <a:gd name="T10" fmla="*/ 0 60000 65536"/>
            <a:gd name="T11" fmla="*/ 0 60000 65536"/>
            <a:gd name="T12" fmla="*/ 0 60000 65536"/>
            <a:gd name="T13" fmla="*/ 0 60000 65536"/>
            <a:gd name="T14" fmla="*/ 0 60000 65536"/>
          </a:gdLst>
          <a:ahLst/>
          <a:cxnLst>
            <a:cxn ang="T10">
              <a:pos x="T0" y="T1"/>
            </a:cxn>
            <a:cxn ang="T11">
              <a:pos x="T2" y="T3"/>
            </a:cxn>
            <a:cxn ang="T12">
              <a:pos x="T4" y="T5"/>
            </a:cxn>
            <a:cxn ang="T13">
              <a:pos x="T6" y="T7"/>
            </a:cxn>
            <a:cxn ang="T14">
              <a:pos x="T8" y="T9"/>
            </a:cxn>
          </a:cxnLst>
          <a:rect l="0" t="0" r="r" b="b"/>
          <a:pathLst>
            <a:path w="16384" h="16384">
              <a:moveTo>
                <a:pt x="0" y="0"/>
              </a:moveTo>
              <a:lnTo>
                <a:pt x="0" y="16384"/>
              </a:lnTo>
              <a:lnTo>
                <a:pt x="16384" y="16384"/>
              </a:lnTo>
              <a:lnTo>
                <a:pt x="16384" y="0"/>
              </a:lnTo>
              <a:lnTo>
                <a:pt x="0" y="0"/>
              </a:lnTo>
              <a:close/>
            </a:path>
          </a:pathLst>
        </a:cu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8"/>
              </a:solidFill>
              <a:round/>
              <a:headEnd/>
              <a:tailEnd/>
            </a14:hiddenLine>
          </a:ext>
        </a:extLst>
      </xdr:spPr>
    </xdr:sp>
    <xdr:clientData/>
  </xdr:oneCellAnchor>
  <xdr:oneCellAnchor>
    <xdr:from>
      <xdr:col>0</xdr:col>
      <xdr:colOff>409575</xdr:colOff>
      <xdr:row>34</xdr:row>
      <xdr:rowOff>152400</xdr:rowOff>
    </xdr:from>
    <xdr:ext cx="0" cy="152400"/>
    <xdr:sp macro="" textlink="">
      <xdr:nvSpPr>
        <xdr:cNvPr id="14" name="Drawing 34">
          <a:extLst>
            <a:ext uri="{FF2B5EF4-FFF2-40B4-BE49-F238E27FC236}">
              <a16:creationId xmlns:a16="http://schemas.microsoft.com/office/drawing/2014/main" id="{00000000-0008-0000-0400-00000E000000}"/>
            </a:ext>
          </a:extLst>
        </xdr:cNvPr>
        <xdr:cNvSpPr>
          <a:spLocks/>
        </xdr:cNvSpPr>
      </xdr:nvSpPr>
      <xdr:spPr bwMode="auto">
        <a:xfrm>
          <a:off x="409575" y="7010400"/>
          <a:ext cx="0" cy="152400"/>
        </a:xfrm>
        <a:custGeom>
          <a:avLst/>
          <a:gdLst>
            <a:gd name="T0" fmla="*/ 0 w 16384"/>
            <a:gd name="T1" fmla="*/ 0 h 16384"/>
            <a:gd name="T2" fmla="*/ 0 w 16384"/>
            <a:gd name="T3" fmla="*/ 2147483647 h 16384"/>
            <a:gd name="T4" fmla="*/ 0 w 16384"/>
            <a:gd name="T5" fmla="*/ 2147483647 h 16384"/>
            <a:gd name="T6" fmla="*/ 0 w 16384"/>
            <a:gd name="T7" fmla="*/ 0 h 16384"/>
            <a:gd name="T8" fmla="*/ 0 w 16384"/>
            <a:gd name="T9" fmla="*/ 0 h 16384"/>
            <a:gd name="T10" fmla="*/ 0 60000 65536"/>
            <a:gd name="T11" fmla="*/ 0 60000 65536"/>
            <a:gd name="T12" fmla="*/ 0 60000 65536"/>
            <a:gd name="T13" fmla="*/ 0 60000 65536"/>
            <a:gd name="T14" fmla="*/ 0 60000 65536"/>
          </a:gdLst>
          <a:ahLst/>
          <a:cxnLst>
            <a:cxn ang="T10">
              <a:pos x="T0" y="T1"/>
            </a:cxn>
            <a:cxn ang="T11">
              <a:pos x="T2" y="T3"/>
            </a:cxn>
            <a:cxn ang="T12">
              <a:pos x="T4" y="T5"/>
            </a:cxn>
            <a:cxn ang="T13">
              <a:pos x="T6" y="T7"/>
            </a:cxn>
            <a:cxn ang="T14">
              <a:pos x="T8" y="T9"/>
            </a:cxn>
          </a:cxnLst>
          <a:rect l="0" t="0" r="r" b="b"/>
          <a:pathLst>
            <a:path w="16384" h="16384">
              <a:moveTo>
                <a:pt x="0" y="0"/>
              </a:moveTo>
              <a:lnTo>
                <a:pt x="0" y="16384"/>
              </a:lnTo>
              <a:lnTo>
                <a:pt x="16384" y="16384"/>
              </a:lnTo>
              <a:lnTo>
                <a:pt x="16384" y="0"/>
              </a:lnTo>
              <a:lnTo>
                <a:pt x="0" y="0"/>
              </a:lnTo>
              <a:close/>
            </a:path>
          </a:pathLst>
        </a:cu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8"/>
              </a:solidFill>
              <a:round/>
              <a:headEnd/>
              <a:tailEnd/>
            </a14:hiddenLine>
          </a:ext>
        </a:extLst>
      </xdr:spPr>
    </xdr:sp>
    <xdr:clientData/>
  </xdr:oneCellAnchor>
  <xdr:oneCellAnchor>
    <xdr:from>
      <xdr:col>0</xdr:col>
      <xdr:colOff>95250</xdr:colOff>
      <xdr:row>36</xdr:row>
      <xdr:rowOff>38100</xdr:rowOff>
    </xdr:from>
    <xdr:ext cx="228600" cy="171450"/>
    <xdr:sp macro="" textlink="">
      <xdr:nvSpPr>
        <xdr:cNvPr id="15" name="Text 35">
          <a:extLst>
            <a:ext uri="{FF2B5EF4-FFF2-40B4-BE49-F238E27FC236}">
              <a16:creationId xmlns:a16="http://schemas.microsoft.com/office/drawing/2014/main" id="{00000000-0008-0000-0400-00000F000000}"/>
            </a:ext>
          </a:extLst>
        </xdr:cNvPr>
        <xdr:cNvSpPr txBox="1">
          <a:spLocks noChangeArrowheads="1"/>
        </xdr:cNvSpPr>
      </xdr:nvSpPr>
      <xdr:spPr bwMode="auto">
        <a:xfrm>
          <a:off x="95250" y="7277100"/>
          <a:ext cx="2286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8"/>
              </a:solidFill>
              <a:miter lim="800000"/>
              <a:headEnd/>
              <a:tailEnd/>
            </a14:hiddenLine>
          </a:ext>
        </a:extLst>
      </xdr:spPr>
      <xdr:txBody>
        <a:bodyPr vertOverflow="clip" wrap="square" lIns="27432" tIns="22860" rIns="0" bIns="0" anchor="t" upright="1"/>
        <a:lstStyle/>
        <a:p>
          <a:pPr algn="l" rtl="0">
            <a:defRPr sz="1000"/>
          </a:pPr>
          <a:endParaRPr lang="en-US" sz="1000" b="0" i="0" u="none" strike="noStrike" baseline="0">
            <a:solidFill>
              <a:srgbClr val="000000"/>
            </a:solidFill>
            <a:latin typeface="Arial"/>
            <a:cs typeface="Arial"/>
          </a:endParaRPr>
        </a:p>
        <a:p>
          <a:pPr algn="l" rtl="0">
            <a:defRPr sz="1000"/>
          </a:pPr>
          <a:endParaRPr lang="en-US" sz="1000" b="0" i="0" u="none" strike="noStrike" baseline="0">
            <a:solidFill>
              <a:srgbClr val="000000"/>
            </a:solidFill>
            <a:latin typeface="Arial"/>
            <a:cs typeface="Arial"/>
          </a:endParaRP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dimension ref="A1:J19"/>
  <sheetViews>
    <sheetView showGridLines="0" tabSelected="1" zoomScaleNormal="100" zoomScalePageLayoutView="90" workbookViewId="0">
      <selection activeCell="B3" sqref="B3"/>
    </sheetView>
  </sheetViews>
  <sheetFormatPr defaultRowHeight="13.2" x14ac:dyDescent="0.25"/>
  <cols>
    <col min="1" max="1" width="28.33203125" customWidth="1"/>
    <col min="2" max="2" width="30.6640625" customWidth="1"/>
    <col min="3" max="3" width="3" customWidth="1"/>
    <col min="4" max="4" width="31.44140625" customWidth="1"/>
    <col min="5" max="5" width="30.6640625" customWidth="1"/>
    <col min="6" max="6" width="26.44140625" customWidth="1"/>
    <col min="7" max="7" width="31.44140625" bestFit="1" customWidth="1"/>
    <col min="8" max="8" width="17.109375" customWidth="1"/>
    <col min="9" max="9" width="21.44140625" customWidth="1"/>
    <col min="10" max="10" width="17.109375" customWidth="1"/>
  </cols>
  <sheetData>
    <row r="1" spans="1:10" ht="44.25" customHeight="1" x14ac:dyDescent="0.25">
      <c r="A1" s="473" t="s">
        <v>269</v>
      </c>
      <c r="B1" s="474"/>
      <c r="C1" s="474"/>
      <c r="D1" s="474"/>
      <c r="E1" s="474"/>
      <c r="F1" s="112"/>
    </row>
    <row r="2" spans="1:10" ht="18.75" customHeight="1" x14ac:dyDescent="0.25">
      <c r="F2" s="112"/>
    </row>
    <row r="3" spans="1:10" ht="18.75" customHeight="1" x14ac:dyDescent="0.25">
      <c r="A3" s="159" t="s">
        <v>1</v>
      </c>
      <c r="B3" s="303"/>
      <c r="C3" s="5"/>
      <c r="D3" s="159" t="s">
        <v>2</v>
      </c>
      <c r="E3" s="303"/>
    </row>
    <row r="4" spans="1:10" ht="18.75" customHeight="1" x14ac:dyDescent="0.25">
      <c r="A4" s="159" t="s">
        <v>50</v>
      </c>
      <c r="B4" s="310"/>
      <c r="C4" s="156"/>
      <c r="D4" s="161" t="s">
        <v>61</v>
      </c>
      <c r="E4" s="303"/>
      <c r="F4" s="113"/>
      <c r="I4" s="115"/>
      <c r="J4" s="156"/>
    </row>
    <row r="5" spans="1:10" ht="18.75" customHeight="1" x14ac:dyDescent="0.25">
      <c r="A5" s="159" t="s">
        <v>163</v>
      </c>
      <c r="B5" s="303"/>
      <c r="C5" s="156"/>
      <c r="D5" s="159" t="s">
        <v>164</v>
      </c>
      <c r="E5" s="305"/>
      <c r="F5" s="114"/>
      <c r="I5" s="113"/>
      <c r="J5" s="156"/>
    </row>
    <row r="6" spans="1:10" ht="18.75" customHeight="1" x14ac:dyDescent="0.25">
      <c r="A6" s="159" t="s">
        <v>0</v>
      </c>
      <c r="B6" s="304"/>
      <c r="C6" s="157"/>
      <c r="D6" s="159" t="s">
        <v>249</v>
      </c>
      <c r="E6" s="312"/>
      <c r="F6" s="114"/>
    </row>
    <row r="7" spans="1:10" ht="18.75" customHeight="1" x14ac:dyDescent="0.25">
      <c r="A7" s="159" t="s">
        <v>166</v>
      </c>
      <c r="B7" s="305"/>
      <c r="C7" s="157"/>
      <c r="D7" s="160"/>
      <c r="F7" s="114"/>
    </row>
    <row r="8" spans="1:10" ht="18.75" customHeight="1" x14ac:dyDescent="0.25">
      <c r="A8" s="161" t="s">
        <v>284</v>
      </c>
      <c r="B8" s="303"/>
      <c r="C8" s="158"/>
      <c r="D8" s="159" t="s">
        <v>160</v>
      </c>
      <c r="E8" s="310"/>
      <c r="F8" s="114"/>
    </row>
    <row r="9" spans="1:10" ht="18.75" customHeight="1" x14ac:dyDescent="0.25">
      <c r="A9" s="159" t="s">
        <v>161</v>
      </c>
      <c r="B9" s="303"/>
      <c r="C9" s="5"/>
      <c r="D9" s="159" t="s">
        <v>193</v>
      </c>
      <c r="E9" s="311"/>
    </row>
    <row r="10" spans="1:10" ht="18.75" customHeight="1" x14ac:dyDescent="0.25">
      <c r="A10" s="159" t="s">
        <v>162</v>
      </c>
      <c r="B10" s="311"/>
      <c r="C10" s="5"/>
      <c r="D10" s="159" t="s">
        <v>194</v>
      </c>
      <c r="E10" s="311"/>
    </row>
    <row r="11" spans="1:10" ht="18.75" customHeight="1" x14ac:dyDescent="0.25">
      <c r="A11" s="159" t="s">
        <v>165</v>
      </c>
      <c r="B11" s="306"/>
      <c r="C11" s="5"/>
      <c r="D11" s="159" t="s">
        <v>211</v>
      </c>
      <c r="E11" s="312"/>
    </row>
    <row r="12" spans="1:10" ht="18.75" customHeight="1" x14ac:dyDescent="0.25"/>
    <row r="13" spans="1:10" ht="18.75" customHeight="1" x14ac:dyDescent="0.25"/>
    <row r="19" spans="2:2" x14ac:dyDescent="0.25">
      <c r="B19" s="113"/>
    </row>
  </sheetData>
  <sheetProtection algorithmName="SHA-512" hashValue="rf9QclzHRUxr38+IFIdxM4E2klTCj6PzUTjzn9OHvDM8Cvg4AyPJHcjz83c4CkiYqcaBde/G2EzfU6Ihlllveg==" saltValue="iSeHZylyWTOpdCoaeXonZQ==" spinCount="100000" sheet="1" formatCells="0" insertRows="0" insertHyperlinks="0"/>
  <mergeCells count="1">
    <mergeCell ref="A1:E1"/>
  </mergeCells>
  <dataValidations count="3">
    <dataValidation type="whole" allowBlank="1" showInputMessage="1" showErrorMessage="1" error="Entered value must be a whole number" sqref="B4" xr:uid="{00000000-0002-0000-0000-000000000000}">
      <formula1>0</formula1>
      <formula2>999999999</formula2>
    </dataValidation>
    <dataValidation allowBlank="1" showInputMessage="1" showErrorMessage="1" error="Entered value must be a whole number" sqref="E6" xr:uid="{00000000-0002-0000-0000-000001000000}"/>
    <dataValidation type="decimal" allowBlank="1" showInputMessage="1" showErrorMessage="1" error="Entered value must be a number" sqref="B10" xr:uid="{00000000-0002-0000-0000-000002000000}">
      <formula1>-999</formula1>
      <formula2>999</formula2>
    </dataValidation>
  </dataValidations>
  <pageMargins left="0.7" right="0.7" top="1" bottom="0.75" header="0.3" footer="0.3"/>
  <pageSetup scale="97" orientation="landscape" r:id="rId1"/>
  <headerFooter>
    <oddHeader>&amp;L&amp;G&amp;C&amp;"Arial,Bold"&amp;12ALLISON TRANSMISSION INC.
&amp;"Arial,Regular"AT-1804/1810 General Information</oddHeader>
    <oddFooter>&amp;LAT-1804 + AT-1810&amp;KFF0000
&amp;K000000Version: March 2, 2023</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AM114"/>
  <sheetViews>
    <sheetView showGridLines="0" zoomScaleNormal="100" workbookViewId="0">
      <selection activeCell="B16" sqref="B16:F16"/>
    </sheetView>
  </sheetViews>
  <sheetFormatPr defaultColWidth="9.109375" defaultRowHeight="13.2" x14ac:dyDescent="0.25"/>
  <cols>
    <col min="1" max="1" width="2.44140625" style="27" customWidth="1"/>
    <col min="2" max="2" width="3.44140625" style="27" customWidth="1"/>
    <col min="3" max="3" width="0.88671875" style="27" customWidth="1"/>
    <col min="4" max="4" width="14.109375" style="27" customWidth="1"/>
    <col min="5" max="5" width="3.44140625" style="27" customWidth="1"/>
    <col min="6" max="6" width="9" style="27" customWidth="1"/>
    <col min="7" max="7" width="0.88671875" style="27" customWidth="1"/>
    <col min="8" max="8" width="9.6640625" style="27" customWidth="1"/>
    <col min="9" max="9" width="0.88671875" style="27" customWidth="1"/>
    <col min="10" max="10" width="8.44140625" style="139" customWidth="1"/>
    <col min="11" max="11" width="0.88671875" style="27" customWidth="1"/>
    <col min="12" max="12" width="7.6640625" style="27" customWidth="1"/>
    <col min="13" max="13" width="0.88671875" style="27" customWidth="1"/>
    <col min="14" max="14" width="6.44140625" style="27" customWidth="1"/>
    <col min="15" max="15" width="0.88671875" style="27" customWidth="1"/>
    <col min="16" max="16" width="10.6640625" style="27" customWidth="1"/>
    <col min="17" max="17" width="0.88671875" style="27" customWidth="1"/>
    <col min="18" max="18" width="9.6640625" style="27" customWidth="1"/>
    <col min="19" max="19" width="1.5546875" style="27" customWidth="1"/>
    <col min="20" max="20" width="9.6640625" style="27" customWidth="1"/>
    <col min="21" max="21" width="1" style="27" customWidth="1"/>
    <col min="22" max="22" width="11.44140625" style="27" customWidth="1"/>
    <col min="23" max="23" width="0.88671875" style="27" customWidth="1"/>
    <col min="24" max="24" width="10.6640625" style="58" customWidth="1"/>
    <col min="25" max="25" width="0.88671875" style="27" customWidth="1"/>
    <col min="26" max="26" width="11.88671875" style="27" customWidth="1"/>
    <col min="27" max="27" width="0.88671875" style="27" customWidth="1"/>
    <col min="28" max="31" width="21.109375" style="27" customWidth="1"/>
    <col min="32" max="33" width="9.109375" style="27" hidden="1" customWidth="1"/>
    <col min="34" max="34" width="4.33203125" style="130" hidden="1" customWidth="1"/>
    <col min="35" max="39" width="9.109375" style="27" hidden="1" customWidth="1"/>
    <col min="40" max="16384" width="9.109375" style="27"/>
  </cols>
  <sheetData>
    <row r="1" spans="1:39" s="180" customFormat="1" ht="19.5" customHeight="1" x14ac:dyDescent="0.3">
      <c r="B1" s="542" t="s">
        <v>281</v>
      </c>
      <c r="C1" s="543"/>
      <c r="D1" s="543"/>
      <c r="E1" s="543"/>
      <c r="F1" s="543"/>
      <c r="G1" s="543"/>
      <c r="H1" s="543"/>
      <c r="I1" s="543"/>
      <c r="J1" s="543"/>
      <c r="K1" s="543"/>
      <c r="L1" s="543"/>
      <c r="M1" s="543"/>
      <c r="N1" s="543"/>
      <c r="O1" s="543"/>
      <c r="P1" s="543"/>
      <c r="Q1" s="543"/>
      <c r="R1" s="543"/>
      <c r="S1" s="543"/>
      <c r="T1" s="543"/>
      <c r="U1" s="543"/>
      <c r="V1" s="543"/>
      <c r="W1" s="543"/>
      <c r="X1" s="543"/>
      <c r="Y1" s="543"/>
      <c r="Z1" s="543"/>
      <c r="AA1" s="543"/>
      <c r="AB1" s="544"/>
      <c r="AC1" s="470"/>
      <c r="AH1" s="149" t="s">
        <v>68</v>
      </c>
      <c r="AJ1" s="180" t="s">
        <v>96</v>
      </c>
      <c r="AM1" s="180" t="s">
        <v>98</v>
      </c>
    </row>
    <row r="2" spans="1:39" s="180" customFormat="1" ht="15" customHeight="1" x14ac:dyDescent="0.3">
      <c r="B2" s="545" t="s">
        <v>128</v>
      </c>
      <c r="C2" s="546"/>
      <c r="D2" s="546"/>
      <c r="E2" s="546"/>
      <c r="F2" s="546"/>
      <c r="G2" s="546"/>
      <c r="H2" s="546"/>
      <c r="I2" s="546"/>
      <c r="J2" s="546"/>
      <c r="K2" s="546"/>
      <c r="L2" s="546"/>
      <c r="M2" s="546"/>
      <c r="N2" s="546"/>
      <c r="O2" s="546"/>
      <c r="P2" s="546"/>
      <c r="Q2" s="546"/>
      <c r="R2" s="546"/>
      <c r="S2" s="546"/>
      <c r="T2" s="546"/>
      <c r="U2" s="546"/>
      <c r="V2" s="546"/>
      <c r="W2" s="546"/>
      <c r="X2" s="546"/>
      <c r="Y2" s="546"/>
      <c r="Z2" s="546"/>
      <c r="AA2" s="546"/>
      <c r="AB2" s="547"/>
      <c r="AC2" s="471"/>
      <c r="AF2" s="180" t="s">
        <v>87</v>
      </c>
      <c r="AH2" s="149" t="s">
        <v>69</v>
      </c>
      <c r="AJ2" s="180" t="s">
        <v>97</v>
      </c>
      <c r="AM2" s="180" t="s">
        <v>99</v>
      </c>
    </row>
    <row r="3" spans="1:39" s="181" customFormat="1" ht="13.5" customHeight="1" x14ac:dyDescent="0.3">
      <c r="B3" s="538"/>
      <c r="C3" s="539"/>
      <c r="D3" s="539"/>
      <c r="E3" s="539"/>
      <c r="F3" s="539"/>
      <c r="G3" s="539"/>
      <c r="H3" s="539"/>
      <c r="I3" s="539"/>
      <c r="J3" s="539"/>
      <c r="K3" s="539"/>
      <c r="L3" s="539"/>
      <c r="M3" s="539"/>
      <c r="N3" s="539"/>
      <c r="O3" s="539"/>
      <c r="P3" s="539"/>
      <c r="Q3" s="539"/>
      <c r="R3" s="539"/>
      <c r="S3" s="539"/>
      <c r="T3" s="539"/>
      <c r="U3" s="539"/>
      <c r="V3" s="539"/>
      <c r="W3" s="539"/>
      <c r="X3" s="539"/>
      <c r="Y3" s="539"/>
      <c r="Z3" s="539"/>
      <c r="AA3" s="539"/>
      <c r="AB3" s="540"/>
      <c r="AF3" s="181" t="s">
        <v>88</v>
      </c>
      <c r="AH3" s="149" t="s">
        <v>70</v>
      </c>
    </row>
    <row r="4" spans="1:39" s="182" customFormat="1" ht="14.4" x14ac:dyDescent="0.3">
      <c r="D4" s="183" t="s">
        <v>50</v>
      </c>
      <c r="F4" s="531">
        <f>'Step 1 - General Information'!B4</f>
        <v>0</v>
      </c>
      <c r="G4" s="532"/>
      <c r="H4" s="533"/>
      <c r="J4" s="536" t="s">
        <v>1</v>
      </c>
      <c r="K4" s="537"/>
      <c r="L4" s="537"/>
      <c r="M4" s="184"/>
      <c r="N4" s="185"/>
      <c r="O4" s="184"/>
      <c r="P4" s="532">
        <f>'Step 1 - General Information'!B3</f>
        <v>0</v>
      </c>
      <c r="Q4" s="532"/>
      <c r="R4" s="533"/>
      <c r="S4" s="8"/>
      <c r="T4" s="8"/>
      <c r="V4" s="186" t="s">
        <v>171</v>
      </c>
      <c r="X4" s="176">
        <f>'Step 1 - General Information'!B5</f>
        <v>0</v>
      </c>
      <c r="Y4" s="62"/>
      <c r="Z4" s="183" t="s">
        <v>0</v>
      </c>
      <c r="AA4" s="534">
        <f>'Step 1 - General Information'!B6</f>
        <v>0</v>
      </c>
      <c r="AB4" s="535"/>
      <c r="AC4" s="62"/>
      <c r="AD4" s="62"/>
      <c r="AH4" s="149" t="s">
        <v>184</v>
      </c>
    </row>
    <row r="5" spans="1:39" s="182" customFormat="1" ht="14.4" thickBot="1" x14ac:dyDescent="0.35">
      <c r="A5" s="187"/>
      <c r="B5" s="187"/>
      <c r="C5" s="187"/>
      <c r="D5" s="187"/>
      <c r="E5" s="187"/>
      <c r="F5" s="188"/>
      <c r="G5" s="22"/>
      <c r="H5" s="62"/>
      <c r="I5" s="22"/>
      <c r="J5" s="22"/>
      <c r="P5" s="62"/>
      <c r="Q5" s="189"/>
      <c r="R5" s="189"/>
      <c r="S5" s="189"/>
      <c r="T5" s="189"/>
      <c r="U5" s="62"/>
      <c r="V5" s="190"/>
      <c r="W5" s="191"/>
      <c r="X5" s="192"/>
      <c r="Y5" s="192"/>
      <c r="Z5" s="192"/>
      <c r="AA5" s="192"/>
      <c r="AB5" s="188"/>
      <c r="AC5" s="193"/>
      <c r="AD5" s="22"/>
      <c r="AF5" s="130" t="s">
        <v>89</v>
      </c>
      <c r="AH5" s="149" t="s">
        <v>71</v>
      </c>
    </row>
    <row r="6" spans="1:39" s="182" customFormat="1" ht="14.4" thickTop="1" x14ac:dyDescent="0.3">
      <c r="B6" s="62"/>
      <c r="C6" s="62"/>
      <c r="D6" s="530" t="s">
        <v>2</v>
      </c>
      <c r="E6" s="530"/>
      <c r="F6" s="530"/>
      <c r="G6" s="62"/>
      <c r="H6" s="529">
        <f>'Step 1 - General Information'!E3</f>
        <v>0</v>
      </c>
      <c r="I6" s="529"/>
      <c r="J6" s="529"/>
      <c r="K6" s="194"/>
      <c r="L6" s="194"/>
      <c r="M6" s="195"/>
      <c r="N6" s="195"/>
      <c r="O6" s="195"/>
      <c r="P6" s="195"/>
      <c r="Q6" s="62"/>
      <c r="S6" s="197"/>
      <c r="T6" s="196" t="s">
        <v>159</v>
      </c>
      <c r="U6" s="198"/>
      <c r="V6" s="174">
        <f>'Step 1 - General Information'!E8</f>
        <v>0</v>
      </c>
      <c r="W6" s="199"/>
      <c r="X6" s="487" t="s">
        <v>288</v>
      </c>
      <c r="Y6" s="488"/>
      <c r="Z6" s="488"/>
      <c r="AA6" s="488"/>
      <c r="AB6" s="489"/>
      <c r="AC6" s="200"/>
      <c r="AD6" s="62"/>
      <c r="AF6" s="130" t="s">
        <v>90</v>
      </c>
      <c r="AH6" s="149" t="s">
        <v>72</v>
      </c>
    </row>
    <row r="7" spans="1:39" s="182" customFormat="1" ht="13.8" x14ac:dyDescent="0.3">
      <c r="D7" s="530" t="s">
        <v>61</v>
      </c>
      <c r="E7" s="530"/>
      <c r="F7" s="530"/>
      <c r="G7" s="62"/>
      <c r="H7" s="528">
        <f>'Step 1 - General Information'!E4</f>
        <v>0</v>
      </c>
      <c r="I7" s="528"/>
      <c r="J7" s="528"/>
      <c r="K7" s="194"/>
      <c r="L7" s="194"/>
      <c r="M7" s="195"/>
      <c r="N7" s="195"/>
      <c r="O7" s="195"/>
      <c r="P7" s="195"/>
      <c r="Q7" s="62"/>
      <c r="S7" s="198"/>
      <c r="T7" s="313" t="s">
        <v>195</v>
      </c>
      <c r="U7" s="197"/>
      <c r="V7" s="175">
        <f>'Step 1 - General Information'!E9</f>
        <v>0</v>
      </c>
      <c r="W7" s="201"/>
      <c r="X7" s="490"/>
      <c r="Y7" s="491"/>
      <c r="Z7" s="491"/>
      <c r="AA7" s="491"/>
      <c r="AB7" s="492"/>
      <c r="AC7" s="202"/>
      <c r="AH7" s="149" t="s">
        <v>73</v>
      </c>
    </row>
    <row r="8" spans="1:39" s="182" customFormat="1" ht="13.8" x14ac:dyDescent="0.3">
      <c r="D8" s="541" t="s">
        <v>249</v>
      </c>
      <c r="E8" s="541"/>
      <c r="F8" s="541"/>
      <c r="G8" s="62"/>
      <c r="H8" s="528">
        <f>'Step 1 - General Information'!E6</f>
        <v>0</v>
      </c>
      <c r="I8" s="528"/>
      <c r="J8" s="528"/>
      <c r="K8" s="194"/>
      <c r="L8" s="194"/>
      <c r="M8" s="195"/>
      <c r="N8" s="195"/>
      <c r="O8" s="195"/>
      <c r="P8" s="62"/>
      <c r="Q8" s="62"/>
      <c r="S8" s="198"/>
      <c r="T8" s="313" t="s">
        <v>196</v>
      </c>
      <c r="U8" s="191"/>
      <c r="V8" s="175">
        <f>'Step 1 - General Information'!E10</f>
        <v>0</v>
      </c>
      <c r="W8" s="201"/>
      <c r="X8" s="490"/>
      <c r="Y8" s="491"/>
      <c r="Z8" s="491"/>
      <c r="AA8" s="491"/>
      <c r="AB8" s="492"/>
      <c r="AC8" s="202"/>
      <c r="AH8" s="149" t="s">
        <v>74</v>
      </c>
    </row>
    <row r="9" spans="1:39" s="182" customFormat="1" ht="13.8" x14ac:dyDescent="0.3">
      <c r="B9" s="62"/>
      <c r="C9" s="62"/>
      <c r="D9" s="530" t="s">
        <v>3</v>
      </c>
      <c r="E9" s="530"/>
      <c r="F9" s="530"/>
      <c r="G9" s="62"/>
      <c r="H9" s="528">
        <f>'Step 1 - General Information'!E5</f>
        <v>0</v>
      </c>
      <c r="I9" s="528"/>
      <c r="J9" s="528"/>
      <c r="K9" s="203"/>
      <c r="L9" s="203"/>
      <c r="M9" s="195"/>
      <c r="T9" s="313" t="s">
        <v>197</v>
      </c>
      <c r="V9" s="175">
        <f>'Step 1 - General Information'!E11</f>
        <v>0</v>
      </c>
      <c r="W9" s="201"/>
      <c r="X9" s="490"/>
      <c r="Y9" s="491"/>
      <c r="Z9" s="491"/>
      <c r="AA9" s="491"/>
      <c r="AB9" s="492"/>
      <c r="AC9" s="202"/>
      <c r="AH9" s="149" t="s">
        <v>75</v>
      </c>
    </row>
    <row r="10" spans="1:39" s="182" customFormat="1" ht="13.8" thickBot="1" x14ac:dyDescent="0.3">
      <c r="A10" s="191"/>
      <c r="B10" s="201"/>
      <c r="C10" s="62"/>
      <c r="D10" s="204"/>
      <c r="E10" s="204"/>
      <c r="F10" s="204"/>
      <c r="G10" s="205"/>
      <c r="H10" s="475"/>
      <c r="I10" s="475"/>
      <c r="J10" s="475"/>
      <c r="W10" s="201"/>
      <c r="X10" s="493"/>
      <c r="Y10" s="494"/>
      <c r="Z10" s="494"/>
      <c r="AA10" s="494"/>
      <c r="AB10" s="495"/>
      <c r="AC10" s="202"/>
    </row>
    <row r="11" spans="1:39" s="181" customFormat="1" ht="8.25" customHeight="1" thickTop="1" thickBot="1" x14ac:dyDescent="0.3">
      <c r="A11" s="206"/>
      <c r="B11" s="206"/>
      <c r="C11" s="206"/>
      <c r="D11" s="206"/>
      <c r="E11" s="206"/>
      <c r="F11" s="206"/>
      <c r="G11" s="207"/>
      <c r="H11" s="207"/>
      <c r="I11" s="207"/>
      <c r="J11" s="207"/>
      <c r="K11" s="206"/>
      <c r="L11" s="207"/>
      <c r="M11" s="207"/>
      <c r="N11" s="207"/>
      <c r="O11" s="207"/>
      <c r="P11" s="207"/>
      <c r="Q11" s="206"/>
      <c r="R11" s="206"/>
      <c r="S11" s="206"/>
      <c r="T11" s="206"/>
      <c r="U11" s="206"/>
      <c r="V11" s="207"/>
      <c r="W11" s="206"/>
      <c r="X11" s="208"/>
      <c r="Y11" s="207"/>
      <c r="Z11" s="207"/>
      <c r="AA11" s="207"/>
      <c r="AB11" s="207"/>
    </row>
    <row r="12" spans="1:39" ht="21" customHeight="1" thickBot="1" x14ac:dyDescent="0.3">
      <c r="A12" s="209"/>
      <c r="B12" s="479" t="s">
        <v>4</v>
      </c>
      <c r="C12" s="480"/>
      <c r="D12" s="480"/>
      <c r="E12" s="480"/>
      <c r="F12" s="480"/>
      <c r="G12" s="480"/>
      <c r="H12" s="480"/>
      <c r="I12" s="480"/>
      <c r="J12" s="480"/>
      <c r="K12" s="480"/>
      <c r="L12" s="480"/>
      <c r="M12" s="480"/>
      <c r="N12" s="480"/>
      <c r="O12" s="480"/>
      <c r="P12" s="480"/>
      <c r="Q12" s="480"/>
      <c r="R12" s="480"/>
      <c r="S12" s="480"/>
      <c r="T12" s="480"/>
      <c r="U12" s="480"/>
      <c r="V12" s="480"/>
      <c r="W12" s="480"/>
      <c r="X12" s="480"/>
      <c r="Y12" s="480"/>
      <c r="Z12" s="480"/>
      <c r="AA12" s="480"/>
      <c r="AB12" s="481"/>
      <c r="AC12" s="32"/>
    </row>
    <row r="13" spans="1:39" ht="5.0999999999999996" customHeight="1" x14ac:dyDescent="0.25">
      <c r="A13" s="26"/>
      <c r="B13" s="210"/>
      <c r="C13" s="69"/>
      <c r="D13" s="69"/>
      <c r="E13" s="69"/>
      <c r="F13" s="69"/>
      <c r="G13" s="69"/>
      <c r="H13" s="69"/>
      <c r="I13" s="69"/>
      <c r="J13" s="69"/>
      <c r="K13" s="69"/>
      <c r="L13" s="69"/>
      <c r="M13" s="69"/>
      <c r="N13" s="211"/>
      <c r="O13" s="69"/>
      <c r="P13" s="212"/>
      <c r="Q13" s="69"/>
      <c r="R13" s="68"/>
      <c r="S13" s="68"/>
      <c r="T13" s="68"/>
      <c r="U13" s="69"/>
      <c r="V13" s="68"/>
      <c r="W13" s="69"/>
      <c r="X13" s="213"/>
      <c r="Y13" s="69"/>
      <c r="Z13" s="69"/>
      <c r="AA13" s="69"/>
      <c r="AB13" s="214"/>
      <c r="AC13" s="215"/>
    </row>
    <row r="14" spans="1:39" s="223" customFormat="1" x14ac:dyDescent="0.3">
      <c r="A14" s="216"/>
      <c r="B14" s="496" t="s">
        <v>5</v>
      </c>
      <c r="C14" s="497"/>
      <c r="D14" s="497"/>
      <c r="E14" s="497"/>
      <c r="F14" s="498"/>
      <c r="G14" s="217"/>
      <c r="H14" s="217" t="s">
        <v>6</v>
      </c>
      <c r="I14" s="217"/>
      <c r="J14" s="218" t="s">
        <v>7</v>
      </c>
      <c r="K14" s="217"/>
      <c r="L14" s="217" t="s">
        <v>8</v>
      </c>
      <c r="M14" s="217"/>
      <c r="N14" s="217" t="s">
        <v>9</v>
      </c>
      <c r="O14" s="217"/>
      <c r="P14" s="219" t="s">
        <v>12</v>
      </c>
      <c r="Q14" s="217"/>
      <c r="R14" s="220" t="s">
        <v>13</v>
      </c>
      <c r="S14" s="217"/>
      <c r="T14" s="217" t="s">
        <v>14</v>
      </c>
      <c r="U14" s="217"/>
      <c r="V14" s="218" t="s">
        <v>15</v>
      </c>
      <c r="W14" s="217"/>
      <c r="X14" s="217" t="s">
        <v>16</v>
      </c>
      <c r="Y14" s="217"/>
      <c r="Z14" s="217" t="s">
        <v>17</v>
      </c>
      <c r="AA14" s="217"/>
      <c r="AB14" s="221" t="s">
        <v>18</v>
      </c>
      <c r="AC14" s="220"/>
      <c r="AD14" s="222"/>
      <c r="AE14" s="217"/>
    </row>
    <row r="15" spans="1:39" s="233" customFormat="1" ht="47.25" customHeight="1" thickBot="1" x14ac:dyDescent="0.35">
      <c r="A15" s="224"/>
      <c r="B15" s="476" t="s">
        <v>10</v>
      </c>
      <c r="C15" s="477"/>
      <c r="D15" s="477"/>
      <c r="E15" s="477"/>
      <c r="F15" s="478"/>
      <c r="G15" s="225"/>
      <c r="H15" s="226" t="s">
        <v>153</v>
      </c>
      <c r="I15" s="227"/>
      <c r="J15" s="228" t="s">
        <v>185</v>
      </c>
      <c r="K15" s="225"/>
      <c r="L15" s="226" t="s">
        <v>55</v>
      </c>
      <c r="M15" s="225"/>
      <c r="N15" s="226" t="s">
        <v>54</v>
      </c>
      <c r="O15" s="225"/>
      <c r="P15" s="445" t="s">
        <v>100</v>
      </c>
      <c r="Q15" s="225"/>
      <c r="R15" s="446" t="s">
        <v>22</v>
      </c>
      <c r="S15" s="225"/>
      <c r="T15" s="230" t="s">
        <v>76</v>
      </c>
      <c r="U15" s="225"/>
      <c r="V15" s="230" t="s">
        <v>101</v>
      </c>
      <c r="W15" s="225"/>
      <c r="X15" s="226" t="s">
        <v>21</v>
      </c>
      <c r="Y15" s="225"/>
      <c r="Z15" s="226" t="s">
        <v>58</v>
      </c>
      <c r="AA15" s="225"/>
      <c r="AB15" s="442" t="s">
        <v>250</v>
      </c>
      <c r="AC15" s="232"/>
      <c r="AD15" s="225"/>
      <c r="AE15" s="225"/>
      <c r="AF15" s="225"/>
    </row>
    <row r="16" spans="1:39" s="149" customFormat="1" ht="14.4" thickTop="1" thickBot="1" x14ac:dyDescent="0.35">
      <c r="A16" s="234"/>
      <c r="B16" s="502"/>
      <c r="C16" s="503"/>
      <c r="D16" s="503"/>
      <c r="E16" s="503"/>
      <c r="F16" s="504"/>
      <c r="G16" s="235"/>
      <c r="H16" s="77"/>
      <c r="I16" s="78"/>
      <c r="J16" s="108"/>
      <c r="K16" s="235"/>
      <c r="L16" s="77"/>
      <c r="M16" s="235"/>
      <c r="N16" s="79"/>
      <c r="O16" s="235"/>
      <c r="P16" s="179"/>
      <c r="Q16" s="235"/>
      <c r="R16" s="80"/>
      <c r="S16" s="235"/>
      <c r="T16" s="163">
        <f>J16*P16</f>
        <v>0</v>
      </c>
      <c r="U16" s="236"/>
      <c r="V16" s="237">
        <f>R16*T16</f>
        <v>0</v>
      </c>
      <c r="W16" s="235"/>
      <c r="X16" s="77"/>
      <c r="Y16" s="235"/>
      <c r="Z16" s="77"/>
      <c r="AA16" s="235"/>
      <c r="AB16" s="81"/>
      <c r="AC16" s="238"/>
      <c r="AD16" s="239"/>
      <c r="AE16" s="239"/>
    </row>
    <row r="17" spans="1:30" s="149" customFormat="1" ht="14.4" thickTop="1" thickBot="1" x14ac:dyDescent="0.35">
      <c r="A17" s="234"/>
      <c r="B17" s="499"/>
      <c r="C17" s="500"/>
      <c r="D17" s="500"/>
      <c r="E17" s="500"/>
      <c r="F17" s="501"/>
      <c r="G17" s="235"/>
      <c r="H17" s="82"/>
      <c r="I17" s="78"/>
      <c r="J17" s="109"/>
      <c r="K17" s="235"/>
      <c r="L17" s="83"/>
      <c r="M17" s="235"/>
      <c r="N17" s="84"/>
      <c r="O17" s="235"/>
      <c r="P17" s="85"/>
      <c r="Q17" s="235"/>
      <c r="R17" s="86"/>
      <c r="S17" s="235"/>
      <c r="T17" s="163">
        <f>J17*P17</f>
        <v>0</v>
      </c>
      <c r="U17" s="236"/>
      <c r="V17" s="240">
        <f>R17*T17</f>
        <v>0</v>
      </c>
      <c r="W17" s="235"/>
      <c r="X17" s="87"/>
      <c r="Y17" s="235"/>
      <c r="Z17" s="87"/>
      <c r="AA17" s="235"/>
      <c r="AB17" s="88"/>
      <c r="AC17" s="241"/>
    </row>
    <row r="18" spans="1:30" s="149" customFormat="1" ht="14.4" thickTop="1" thickBot="1" x14ac:dyDescent="0.35">
      <c r="A18" s="234"/>
      <c r="B18" s="482"/>
      <c r="C18" s="483"/>
      <c r="D18" s="483"/>
      <c r="E18" s="483"/>
      <c r="F18" s="484"/>
      <c r="G18" s="235"/>
      <c r="H18" s="82"/>
      <c r="I18" s="78"/>
      <c r="J18" s="109"/>
      <c r="K18" s="235"/>
      <c r="L18" s="83"/>
      <c r="M18" s="235"/>
      <c r="N18" s="84"/>
      <c r="O18" s="235"/>
      <c r="P18" s="85"/>
      <c r="Q18" s="235"/>
      <c r="R18" s="86"/>
      <c r="S18" s="235"/>
      <c r="T18" s="163">
        <f t="shared" ref="T18:T40" si="0">J18*P18</f>
        <v>0</v>
      </c>
      <c r="U18" s="236"/>
      <c r="V18" s="240">
        <f t="shared" ref="V18:V40" si="1">R18*T18</f>
        <v>0</v>
      </c>
      <c r="W18" s="235"/>
      <c r="X18" s="87"/>
      <c r="Y18" s="235"/>
      <c r="Z18" s="87"/>
      <c r="AA18" s="235"/>
      <c r="AB18" s="88"/>
      <c r="AC18" s="241"/>
    </row>
    <row r="19" spans="1:30" s="149" customFormat="1" ht="14.4" thickTop="1" thickBot="1" x14ac:dyDescent="0.35">
      <c r="A19" s="234"/>
      <c r="B19" s="482"/>
      <c r="C19" s="483"/>
      <c r="D19" s="483"/>
      <c r="E19" s="483"/>
      <c r="F19" s="484"/>
      <c r="G19" s="235"/>
      <c r="H19" s="82"/>
      <c r="I19" s="78"/>
      <c r="J19" s="109"/>
      <c r="K19" s="235"/>
      <c r="L19" s="83"/>
      <c r="M19" s="235"/>
      <c r="N19" s="84"/>
      <c r="O19" s="235"/>
      <c r="P19" s="85"/>
      <c r="Q19" s="235"/>
      <c r="R19" s="86"/>
      <c r="S19" s="235"/>
      <c r="T19" s="163">
        <f t="shared" si="0"/>
        <v>0</v>
      </c>
      <c r="U19" s="236"/>
      <c r="V19" s="240">
        <f t="shared" si="1"/>
        <v>0</v>
      </c>
      <c r="W19" s="235"/>
      <c r="X19" s="87"/>
      <c r="Y19" s="235"/>
      <c r="Z19" s="87"/>
      <c r="AA19" s="235"/>
      <c r="AB19" s="88"/>
      <c r="AC19" s="241"/>
      <c r="AD19" s="150"/>
    </row>
    <row r="20" spans="1:30" s="149" customFormat="1" ht="14.4" thickTop="1" thickBot="1" x14ac:dyDescent="0.35">
      <c r="A20" s="234"/>
      <c r="B20" s="482"/>
      <c r="C20" s="483"/>
      <c r="D20" s="483"/>
      <c r="E20" s="483"/>
      <c r="F20" s="484"/>
      <c r="G20" s="235"/>
      <c r="H20" s="82"/>
      <c r="I20" s="78"/>
      <c r="J20" s="109"/>
      <c r="K20" s="235"/>
      <c r="L20" s="83"/>
      <c r="M20" s="235"/>
      <c r="N20" s="84"/>
      <c r="O20" s="235"/>
      <c r="P20" s="85"/>
      <c r="Q20" s="235"/>
      <c r="R20" s="86"/>
      <c r="S20" s="235"/>
      <c r="T20" s="163">
        <f t="shared" si="0"/>
        <v>0</v>
      </c>
      <c r="U20" s="236"/>
      <c r="V20" s="240">
        <f t="shared" si="1"/>
        <v>0</v>
      </c>
      <c r="W20" s="235"/>
      <c r="X20" s="87"/>
      <c r="Y20" s="235"/>
      <c r="Z20" s="87"/>
      <c r="AA20" s="235"/>
      <c r="AB20" s="88"/>
      <c r="AC20" s="241"/>
    </row>
    <row r="21" spans="1:30" s="149" customFormat="1" ht="14.4" thickTop="1" thickBot="1" x14ac:dyDescent="0.35">
      <c r="A21" s="234"/>
      <c r="B21" s="482"/>
      <c r="C21" s="483"/>
      <c r="D21" s="483"/>
      <c r="E21" s="483"/>
      <c r="F21" s="484"/>
      <c r="G21" s="235"/>
      <c r="H21" s="82"/>
      <c r="I21" s="78"/>
      <c r="J21" s="109"/>
      <c r="K21" s="235"/>
      <c r="L21" s="83"/>
      <c r="M21" s="235"/>
      <c r="N21" s="84"/>
      <c r="O21" s="235"/>
      <c r="P21" s="85"/>
      <c r="Q21" s="235"/>
      <c r="R21" s="86"/>
      <c r="S21" s="235"/>
      <c r="T21" s="163">
        <f t="shared" ref="T21" si="2">J21*P21</f>
        <v>0</v>
      </c>
      <c r="U21" s="236"/>
      <c r="V21" s="240">
        <f t="shared" ref="V21" si="3">R21*T21</f>
        <v>0</v>
      </c>
      <c r="W21" s="235"/>
      <c r="X21" s="87"/>
      <c r="Y21" s="235"/>
      <c r="Z21" s="87"/>
      <c r="AA21" s="235"/>
      <c r="AB21" s="88"/>
      <c r="AC21" s="241"/>
    </row>
    <row r="22" spans="1:30" s="149" customFormat="1" ht="14.4" thickTop="1" thickBot="1" x14ac:dyDescent="0.35">
      <c r="A22" s="234"/>
      <c r="B22" s="482"/>
      <c r="C22" s="483"/>
      <c r="D22" s="483"/>
      <c r="E22" s="483"/>
      <c r="F22" s="484"/>
      <c r="G22" s="235"/>
      <c r="H22" s="82"/>
      <c r="I22" s="78"/>
      <c r="J22" s="109"/>
      <c r="K22" s="235"/>
      <c r="L22" s="83"/>
      <c r="M22" s="235"/>
      <c r="N22" s="84"/>
      <c r="O22" s="235"/>
      <c r="P22" s="85"/>
      <c r="Q22" s="235"/>
      <c r="R22" s="86"/>
      <c r="S22" s="235"/>
      <c r="T22" s="163">
        <f t="shared" si="0"/>
        <v>0</v>
      </c>
      <c r="U22" s="236"/>
      <c r="V22" s="240">
        <f t="shared" si="1"/>
        <v>0</v>
      </c>
      <c r="W22" s="235"/>
      <c r="X22" s="87"/>
      <c r="Y22" s="235"/>
      <c r="Z22" s="87"/>
      <c r="AA22" s="235"/>
      <c r="AB22" s="88"/>
      <c r="AC22" s="241"/>
    </row>
    <row r="23" spans="1:30" s="149" customFormat="1" ht="14.4" thickTop="1" thickBot="1" x14ac:dyDescent="0.35">
      <c r="A23" s="234"/>
      <c r="B23" s="482"/>
      <c r="C23" s="483"/>
      <c r="D23" s="483"/>
      <c r="E23" s="483"/>
      <c r="F23" s="484"/>
      <c r="G23" s="235"/>
      <c r="H23" s="82"/>
      <c r="I23" s="78"/>
      <c r="J23" s="109"/>
      <c r="K23" s="235"/>
      <c r="L23" s="83"/>
      <c r="M23" s="235"/>
      <c r="N23" s="84"/>
      <c r="O23" s="235"/>
      <c r="P23" s="85"/>
      <c r="Q23" s="235"/>
      <c r="R23" s="86"/>
      <c r="S23" s="235"/>
      <c r="T23" s="163">
        <f t="shared" si="0"/>
        <v>0</v>
      </c>
      <c r="U23" s="236"/>
      <c r="V23" s="240">
        <f t="shared" si="1"/>
        <v>0</v>
      </c>
      <c r="W23" s="235"/>
      <c r="X23" s="87"/>
      <c r="Y23" s="235"/>
      <c r="Z23" s="87"/>
      <c r="AA23" s="235"/>
      <c r="AB23" s="88"/>
      <c r="AC23" s="241"/>
    </row>
    <row r="24" spans="1:30" s="149" customFormat="1" ht="14.4" thickTop="1" thickBot="1" x14ac:dyDescent="0.35">
      <c r="A24" s="234"/>
      <c r="B24" s="482"/>
      <c r="C24" s="483"/>
      <c r="D24" s="483"/>
      <c r="E24" s="483"/>
      <c r="F24" s="484"/>
      <c r="G24" s="235"/>
      <c r="H24" s="82"/>
      <c r="I24" s="78"/>
      <c r="J24" s="109"/>
      <c r="K24" s="235"/>
      <c r="L24" s="83"/>
      <c r="M24" s="235"/>
      <c r="N24" s="84"/>
      <c r="O24" s="235"/>
      <c r="P24" s="85"/>
      <c r="Q24" s="235"/>
      <c r="R24" s="86"/>
      <c r="S24" s="235"/>
      <c r="T24" s="163">
        <f>J24*P24</f>
        <v>0</v>
      </c>
      <c r="U24" s="236"/>
      <c r="V24" s="240">
        <f t="shared" si="1"/>
        <v>0</v>
      </c>
      <c r="W24" s="235"/>
      <c r="X24" s="87"/>
      <c r="Y24" s="235"/>
      <c r="Z24" s="87"/>
      <c r="AA24" s="235"/>
      <c r="AB24" s="88"/>
      <c r="AC24" s="241"/>
    </row>
    <row r="25" spans="1:30" s="149" customFormat="1" ht="14.4" thickTop="1" thickBot="1" x14ac:dyDescent="0.35">
      <c r="A25" s="234"/>
      <c r="B25" s="482"/>
      <c r="C25" s="483"/>
      <c r="D25" s="483"/>
      <c r="E25" s="483"/>
      <c r="F25" s="484"/>
      <c r="G25" s="235"/>
      <c r="H25" s="82"/>
      <c r="I25" s="78"/>
      <c r="J25" s="109"/>
      <c r="K25" s="235"/>
      <c r="L25" s="83"/>
      <c r="M25" s="235"/>
      <c r="N25" s="84"/>
      <c r="O25" s="235"/>
      <c r="P25" s="85"/>
      <c r="Q25" s="235"/>
      <c r="R25" s="86"/>
      <c r="S25" s="235"/>
      <c r="T25" s="163">
        <f t="shared" si="0"/>
        <v>0</v>
      </c>
      <c r="U25" s="236"/>
      <c r="V25" s="240">
        <f t="shared" si="1"/>
        <v>0</v>
      </c>
      <c r="W25" s="235"/>
      <c r="X25" s="87"/>
      <c r="Y25" s="235"/>
      <c r="Z25" s="87"/>
      <c r="AA25" s="235"/>
      <c r="AB25" s="88"/>
      <c r="AC25" s="241"/>
    </row>
    <row r="26" spans="1:30" s="149" customFormat="1" ht="14.4" thickTop="1" thickBot="1" x14ac:dyDescent="0.35">
      <c r="A26" s="234"/>
      <c r="B26" s="482"/>
      <c r="C26" s="485"/>
      <c r="D26" s="485"/>
      <c r="E26" s="485"/>
      <c r="F26" s="486"/>
      <c r="G26" s="235"/>
      <c r="H26" s="82"/>
      <c r="I26" s="78"/>
      <c r="J26" s="109"/>
      <c r="K26" s="235"/>
      <c r="L26" s="83"/>
      <c r="M26" s="235"/>
      <c r="N26" s="84"/>
      <c r="O26" s="235"/>
      <c r="P26" s="85"/>
      <c r="Q26" s="235"/>
      <c r="R26" s="86"/>
      <c r="S26" s="235"/>
      <c r="T26" s="163">
        <f t="shared" si="0"/>
        <v>0</v>
      </c>
      <c r="U26" s="236"/>
      <c r="V26" s="240">
        <f t="shared" si="1"/>
        <v>0</v>
      </c>
      <c r="W26" s="235"/>
      <c r="X26" s="87"/>
      <c r="Y26" s="235"/>
      <c r="Z26" s="87"/>
      <c r="AA26" s="235"/>
      <c r="AB26" s="88"/>
      <c r="AC26" s="241"/>
    </row>
    <row r="27" spans="1:30" s="149" customFormat="1" ht="14.4" thickTop="1" thickBot="1" x14ac:dyDescent="0.35">
      <c r="A27" s="234"/>
      <c r="B27" s="482"/>
      <c r="C27" s="485"/>
      <c r="D27" s="485"/>
      <c r="E27" s="485"/>
      <c r="F27" s="486"/>
      <c r="G27" s="235"/>
      <c r="H27" s="82"/>
      <c r="I27" s="78"/>
      <c r="J27" s="109"/>
      <c r="K27" s="235"/>
      <c r="L27" s="83"/>
      <c r="M27" s="235"/>
      <c r="N27" s="84"/>
      <c r="O27" s="235"/>
      <c r="P27" s="85"/>
      <c r="Q27" s="235"/>
      <c r="R27" s="86"/>
      <c r="S27" s="235"/>
      <c r="T27" s="163">
        <f t="shared" si="0"/>
        <v>0</v>
      </c>
      <c r="U27" s="236"/>
      <c r="V27" s="240">
        <f t="shared" si="1"/>
        <v>0</v>
      </c>
      <c r="W27" s="235"/>
      <c r="X27" s="87"/>
      <c r="Y27" s="235"/>
      <c r="Z27" s="87"/>
      <c r="AA27" s="235"/>
      <c r="AB27" s="88"/>
      <c r="AC27" s="241"/>
    </row>
    <row r="28" spans="1:30" s="149" customFormat="1" ht="14.4" thickTop="1" thickBot="1" x14ac:dyDescent="0.35">
      <c r="A28" s="234"/>
      <c r="B28" s="482"/>
      <c r="C28" s="485"/>
      <c r="D28" s="485"/>
      <c r="E28" s="485"/>
      <c r="F28" s="486"/>
      <c r="G28" s="235"/>
      <c r="H28" s="82"/>
      <c r="I28" s="78"/>
      <c r="J28" s="109"/>
      <c r="K28" s="235"/>
      <c r="L28" s="83"/>
      <c r="M28" s="235"/>
      <c r="N28" s="84"/>
      <c r="O28" s="235"/>
      <c r="P28" s="85"/>
      <c r="Q28" s="235"/>
      <c r="R28" s="86"/>
      <c r="S28" s="235"/>
      <c r="T28" s="163">
        <f t="shared" si="0"/>
        <v>0</v>
      </c>
      <c r="U28" s="236"/>
      <c r="V28" s="240">
        <f t="shared" si="1"/>
        <v>0</v>
      </c>
      <c r="W28" s="235"/>
      <c r="X28" s="87"/>
      <c r="Y28" s="235"/>
      <c r="Z28" s="87"/>
      <c r="AA28" s="235"/>
      <c r="AB28" s="88"/>
      <c r="AC28" s="241"/>
    </row>
    <row r="29" spans="1:30" s="149" customFormat="1" ht="14.4" thickTop="1" thickBot="1" x14ac:dyDescent="0.35">
      <c r="A29" s="234"/>
      <c r="B29" s="482"/>
      <c r="C29" s="485"/>
      <c r="D29" s="485"/>
      <c r="E29" s="485"/>
      <c r="F29" s="486"/>
      <c r="G29" s="235"/>
      <c r="H29" s="82"/>
      <c r="I29" s="78"/>
      <c r="J29" s="109"/>
      <c r="K29" s="235"/>
      <c r="L29" s="83"/>
      <c r="M29" s="235"/>
      <c r="N29" s="84"/>
      <c r="O29" s="235"/>
      <c r="P29" s="85"/>
      <c r="Q29" s="235"/>
      <c r="R29" s="86"/>
      <c r="S29" s="235"/>
      <c r="T29" s="163">
        <f t="shared" si="0"/>
        <v>0</v>
      </c>
      <c r="U29" s="236"/>
      <c r="V29" s="240">
        <f t="shared" si="1"/>
        <v>0</v>
      </c>
      <c r="W29" s="235"/>
      <c r="X29" s="87"/>
      <c r="Y29" s="235"/>
      <c r="Z29" s="87"/>
      <c r="AA29" s="235"/>
      <c r="AB29" s="88"/>
      <c r="AC29" s="241"/>
    </row>
    <row r="30" spans="1:30" s="149" customFormat="1" ht="14.4" thickTop="1" thickBot="1" x14ac:dyDescent="0.35">
      <c r="A30" s="234"/>
      <c r="B30" s="482"/>
      <c r="C30" s="485"/>
      <c r="D30" s="485"/>
      <c r="E30" s="485"/>
      <c r="F30" s="486"/>
      <c r="G30" s="235"/>
      <c r="H30" s="82"/>
      <c r="I30" s="78"/>
      <c r="J30" s="109"/>
      <c r="K30" s="235"/>
      <c r="L30" s="83"/>
      <c r="M30" s="235"/>
      <c r="N30" s="84"/>
      <c r="O30" s="235"/>
      <c r="P30" s="85"/>
      <c r="Q30" s="235"/>
      <c r="R30" s="86"/>
      <c r="S30" s="235"/>
      <c r="T30" s="163">
        <f t="shared" si="0"/>
        <v>0</v>
      </c>
      <c r="U30" s="236"/>
      <c r="V30" s="240">
        <f t="shared" si="1"/>
        <v>0</v>
      </c>
      <c r="W30" s="235"/>
      <c r="X30" s="87"/>
      <c r="Y30" s="235"/>
      <c r="Z30" s="87"/>
      <c r="AA30" s="235"/>
      <c r="AB30" s="88"/>
      <c r="AC30" s="241"/>
    </row>
    <row r="31" spans="1:30" s="149" customFormat="1" ht="14.4" thickTop="1" thickBot="1" x14ac:dyDescent="0.35">
      <c r="A31" s="234"/>
      <c r="B31" s="482"/>
      <c r="C31" s="485"/>
      <c r="D31" s="485"/>
      <c r="E31" s="485"/>
      <c r="F31" s="486"/>
      <c r="G31" s="235"/>
      <c r="H31" s="82"/>
      <c r="I31" s="78"/>
      <c r="J31" s="109"/>
      <c r="K31" s="235"/>
      <c r="L31" s="83"/>
      <c r="M31" s="235"/>
      <c r="N31" s="84"/>
      <c r="O31" s="235"/>
      <c r="P31" s="85"/>
      <c r="Q31" s="235"/>
      <c r="R31" s="86"/>
      <c r="S31" s="235"/>
      <c r="T31" s="163">
        <f t="shared" si="0"/>
        <v>0</v>
      </c>
      <c r="U31" s="236"/>
      <c r="V31" s="240">
        <f t="shared" si="1"/>
        <v>0</v>
      </c>
      <c r="W31" s="235"/>
      <c r="X31" s="87"/>
      <c r="Y31" s="235"/>
      <c r="Z31" s="87"/>
      <c r="AA31" s="235"/>
      <c r="AB31" s="88"/>
      <c r="AC31" s="241"/>
    </row>
    <row r="32" spans="1:30" s="149" customFormat="1" ht="14.4" thickTop="1" thickBot="1" x14ac:dyDescent="0.35">
      <c r="A32" s="234"/>
      <c r="B32" s="482"/>
      <c r="C32" s="485"/>
      <c r="D32" s="485"/>
      <c r="E32" s="485"/>
      <c r="F32" s="486"/>
      <c r="G32" s="235"/>
      <c r="H32" s="82"/>
      <c r="I32" s="78"/>
      <c r="J32" s="109"/>
      <c r="K32" s="235"/>
      <c r="L32" s="83"/>
      <c r="M32" s="235"/>
      <c r="N32" s="84"/>
      <c r="O32" s="235"/>
      <c r="P32" s="85"/>
      <c r="Q32" s="235"/>
      <c r="R32" s="86"/>
      <c r="S32" s="235"/>
      <c r="T32" s="163">
        <f t="shared" si="0"/>
        <v>0</v>
      </c>
      <c r="U32" s="236"/>
      <c r="V32" s="240">
        <f t="shared" si="1"/>
        <v>0</v>
      </c>
      <c r="W32" s="235"/>
      <c r="X32" s="87"/>
      <c r="Y32" s="235"/>
      <c r="Z32" s="87"/>
      <c r="AA32" s="235"/>
      <c r="AB32" s="88"/>
      <c r="AC32" s="241"/>
    </row>
    <row r="33" spans="1:34" s="149" customFormat="1" ht="14.4" thickTop="1" thickBot="1" x14ac:dyDescent="0.35">
      <c r="A33" s="234"/>
      <c r="B33" s="482"/>
      <c r="C33" s="485"/>
      <c r="D33" s="485"/>
      <c r="E33" s="485"/>
      <c r="F33" s="486"/>
      <c r="G33" s="235"/>
      <c r="H33" s="82"/>
      <c r="I33" s="78"/>
      <c r="J33" s="109"/>
      <c r="K33" s="235"/>
      <c r="L33" s="83"/>
      <c r="M33" s="235"/>
      <c r="N33" s="84"/>
      <c r="O33" s="235"/>
      <c r="P33" s="85"/>
      <c r="Q33" s="235"/>
      <c r="R33" s="86"/>
      <c r="S33" s="235"/>
      <c r="T33" s="163">
        <f t="shared" si="0"/>
        <v>0</v>
      </c>
      <c r="U33" s="236"/>
      <c r="V33" s="240">
        <f t="shared" si="1"/>
        <v>0</v>
      </c>
      <c r="W33" s="235"/>
      <c r="X33" s="87"/>
      <c r="Y33" s="235"/>
      <c r="Z33" s="87"/>
      <c r="AA33" s="235"/>
      <c r="AB33" s="88"/>
      <c r="AC33" s="241"/>
    </row>
    <row r="34" spans="1:34" s="149" customFormat="1" ht="14.4" thickTop="1" thickBot="1" x14ac:dyDescent="0.35">
      <c r="A34" s="234"/>
      <c r="B34" s="482"/>
      <c r="C34" s="485"/>
      <c r="D34" s="485"/>
      <c r="E34" s="485"/>
      <c r="F34" s="486"/>
      <c r="G34" s="235"/>
      <c r="H34" s="82"/>
      <c r="I34" s="78"/>
      <c r="J34" s="109"/>
      <c r="K34" s="235"/>
      <c r="L34" s="83"/>
      <c r="M34" s="235"/>
      <c r="N34" s="84"/>
      <c r="O34" s="235"/>
      <c r="P34" s="85"/>
      <c r="Q34" s="235"/>
      <c r="R34" s="86"/>
      <c r="S34" s="235"/>
      <c r="T34" s="163">
        <f t="shared" si="0"/>
        <v>0</v>
      </c>
      <c r="U34" s="236"/>
      <c r="V34" s="240">
        <f t="shared" si="1"/>
        <v>0</v>
      </c>
      <c r="W34" s="235"/>
      <c r="X34" s="87"/>
      <c r="Y34" s="235"/>
      <c r="Z34" s="87"/>
      <c r="AA34" s="235"/>
      <c r="AB34" s="88"/>
      <c r="AC34" s="241"/>
    </row>
    <row r="35" spans="1:34" s="149" customFormat="1" ht="14.4" thickTop="1" thickBot="1" x14ac:dyDescent="0.35">
      <c r="A35" s="234"/>
      <c r="B35" s="482"/>
      <c r="C35" s="485"/>
      <c r="D35" s="485"/>
      <c r="E35" s="485"/>
      <c r="F35" s="486"/>
      <c r="G35" s="235"/>
      <c r="H35" s="82"/>
      <c r="I35" s="78"/>
      <c r="J35" s="109"/>
      <c r="K35" s="235"/>
      <c r="L35" s="83"/>
      <c r="M35" s="235"/>
      <c r="N35" s="84"/>
      <c r="O35" s="235"/>
      <c r="P35" s="85"/>
      <c r="Q35" s="235"/>
      <c r="R35" s="86"/>
      <c r="S35" s="235"/>
      <c r="T35" s="163">
        <f t="shared" si="0"/>
        <v>0</v>
      </c>
      <c r="U35" s="236"/>
      <c r="V35" s="240">
        <f t="shared" si="1"/>
        <v>0</v>
      </c>
      <c r="W35" s="235"/>
      <c r="X35" s="87"/>
      <c r="Y35" s="235"/>
      <c r="Z35" s="87"/>
      <c r="AA35" s="235"/>
      <c r="AB35" s="88"/>
      <c r="AC35" s="241"/>
    </row>
    <row r="36" spans="1:34" s="149" customFormat="1" ht="14.4" thickTop="1" thickBot="1" x14ac:dyDescent="0.35">
      <c r="A36" s="234"/>
      <c r="B36" s="482"/>
      <c r="C36" s="485"/>
      <c r="D36" s="485"/>
      <c r="E36" s="485"/>
      <c r="F36" s="486"/>
      <c r="G36" s="235"/>
      <c r="H36" s="82"/>
      <c r="I36" s="78"/>
      <c r="J36" s="109"/>
      <c r="K36" s="235"/>
      <c r="L36" s="83"/>
      <c r="M36" s="235"/>
      <c r="N36" s="84"/>
      <c r="O36" s="235"/>
      <c r="P36" s="85"/>
      <c r="Q36" s="235"/>
      <c r="R36" s="86"/>
      <c r="S36" s="235"/>
      <c r="T36" s="163">
        <f t="shared" si="0"/>
        <v>0</v>
      </c>
      <c r="U36" s="236"/>
      <c r="V36" s="240">
        <f t="shared" si="1"/>
        <v>0</v>
      </c>
      <c r="W36" s="235"/>
      <c r="X36" s="87"/>
      <c r="Y36" s="235"/>
      <c r="Z36" s="87"/>
      <c r="AA36" s="235"/>
      <c r="AB36" s="88"/>
      <c r="AC36" s="241"/>
    </row>
    <row r="37" spans="1:34" s="149" customFormat="1" ht="14.4" thickTop="1" thickBot="1" x14ac:dyDescent="0.35">
      <c r="A37" s="234"/>
      <c r="B37" s="482"/>
      <c r="C37" s="485"/>
      <c r="D37" s="485"/>
      <c r="E37" s="485"/>
      <c r="F37" s="486"/>
      <c r="G37" s="235"/>
      <c r="H37" s="82"/>
      <c r="I37" s="78"/>
      <c r="J37" s="109"/>
      <c r="K37" s="235"/>
      <c r="L37" s="83"/>
      <c r="M37" s="235"/>
      <c r="N37" s="84"/>
      <c r="O37" s="235"/>
      <c r="P37" s="85"/>
      <c r="Q37" s="235"/>
      <c r="R37" s="86"/>
      <c r="S37" s="235"/>
      <c r="T37" s="163">
        <f t="shared" si="0"/>
        <v>0</v>
      </c>
      <c r="U37" s="236"/>
      <c r="V37" s="240">
        <f t="shared" si="1"/>
        <v>0</v>
      </c>
      <c r="W37" s="235"/>
      <c r="X37" s="87"/>
      <c r="Y37" s="235"/>
      <c r="Z37" s="87"/>
      <c r="AA37" s="235"/>
      <c r="AB37" s="88"/>
      <c r="AC37" s="241"/>
    </row>
    <row r="38" spans="1:34" s="149" customFormat="1" ht="14.4" thickTop="1" thickBot="1" x14ac:dyDescent="0.35">
      <c r="A38" s="234"/>
      <c r="B38" s="482"/>
      <c r="C38" s="485"/>
      <c r="D38" s="485"/>
      <c r="E38" s="485"/>
      <c r="F38" s="486"/>
      <c r="G38" s="235"/>
      <c r="H38" s="82"/>
      <c r="I38" s="78"/>
      <c r="J38" s="109"/>
      <c r="K38" s="235"/>
      <c r="L38" s="83"/>
      <c r="M38" s="235"/>
      <c r="N38" s="84"/>
      <c r="O38" s="235"/>
      <c r="P38" s="85"/>
      <c r="Q38" s="235"/>
      <c r="R38" s="86"/>
      <c r="S38" s="235"/>
      <c r="T38" s="163">
        <f t="shared" si="0"/>
        <v>0</v>
      </c>
      <c r="U38" s="236"/>
      <c r="V38" s="240">
        <f t="shared" si="1"/>
        <v>0</v>
      </c>
      <c r="W38" s="235"/>
      <c r="X38" s="87"/>
      <c r="Y38" s="235"/>
      <c r="Z38" s="87"/>
      <c r="AA38" s="235"/>
      <c r="AB38" s="88"/>
      <c r="AC38" s="241"/>
    </row>
    <row r="39" spans="1:34" s="149" customFormat="1" ht="14.4" thickTop="1" thickBot="1" x14ac:dyDescent="0.35">
      <c r="A39" s="234"/>
      <c r="B39" s="482"/>
      <c r="C39" s="485"/>
      <c r="D39" s="485"/>
      <c r="E39" s="485"/>
      <c r="F39" s="486"/>
      <c r="G39" s="235"/>
      <c r="H39" s="82"/>
      <c r="I39" s="78"/>
      <c r="J39" s="109"/>
      <c r="K39" s="235"/>
      <c r="L39" s="83"/>
      <c r="M39" s="235"/>
      <c r="N39" s="84"/>
      <c r="O39" s="235"/>
      <c r="P39" s="85"/>
      <c r="Q39" s="235"/>
      <c r="R39" s="86"/>
      <c r="S39" s="235"/>
      <c r="T39" s="163">
        <f t="shared" si="0"/>
        <v>0</v>
      </c>
      <c r="U39" s="236"/>
      <c r="V39" s="240">
        <f t="shared" si="1"/>
        <v>0</v>
      </c>
      <c r="W39" s="235"/>
      <c r="X39" s="87"/>
      <c r="Y39" s="235"/>
      <c r="Z39" s="87"/>
      <c r="AA39" s="235"/>
      <c r="AB39" s="88"/>
      <c r="AC39" s="241"/>
    </row>
    <row r="40" spans="1:34" s="149" customFormat="1" ht="14.4" thickTop="1" thickBot="1" x14ac:dyDescent="0.35">
      <c r="A40" s="234"/>
      <c r="B40" s="482"/>
      <c r="C40" s="485"/>
      <c r="D40" s="485"/>
      <c r="E40" s="485"/>
      <c r="F40" s="486"/>
      <c r="G40" s="235"/>
      <c r="H40" s="82"/>
      <c r="I40" s="78"/>
      <c r="J40" s="109"/>
      <c r="K40" s="235"/>
      <c r="L40" s="83"/>
      <c r="M40" s="235"/>
      <c r="N40" s="84"/>
      <c r="O40" s="235"/>
      <c r="P40" s="85"/>
      <c r="Q40" s="235"/>
      <c r="R40" s="86"/>
      <c r="S40" s="235"/>
      <c r="T40" s="163">
        <f t="shared" si="0"/>
        <v>0</v>
      </c>
      <c r="U40" s="236"/>
      <c r="V40" s="240">
        <f t="shared" si="1"/>
        <v>0</v>
      </c>
      <c r="W40" s="235"/>
      <c r="X40" s="87"/>
      <c r="Y40" s="235"/>
      <c r="Z40" s="87"/>
      <c r="AA40" s="235"/>
      <c r="AB40" s="88"/>
      <c r="AC40" s="241"/>
    </row>
    <row r="41" spans="1:34" s="149" customFormat="1" ht="14.4" thickTop="1" thickBot="1" x14ac:dyDescent="0.35">
      <c r="A41" s="234"/>
      <c r="B41" s="482"/>
      <c r="C41" s="485"/>
      <c r="D41" s="485"/>
      <c r="E41" s="485"/>
      <c r="F41" s="486"/>
      <c r="G41" s="235"/>
      <c r="H41" s="82"/>
      <c r="I41" s="78"/>
      <c r="J41" s="109"/>
      <c r="K41" s="235"/>
      <c r="L41" s="83"/>
      <c r="M41" s="235"/>
      <c r="N41" s="84"/>
      <c r="O41" s="235"/>
      <c r="P41" s="85"/>
      <c r="Q41" s="235"/>
      <c r="R41" s="86"/>
      <c r="S41" s="235"/>
      <c r="T41" s="163">
        <f t="shared" ref="T41:T46" si="4">J41*P41</f>
        <v>0</v>
      </c>
      <c r="U41" s="236"/>
      <c r="V41" s="240">
        <f t="shared" ref="V41:V46" si="5">R41*T41</f>
        <v>0</v>
      </c>
      <c r="W41" s="235"/>
      <c r="X41" s="87"/>
      <c r="Y41" s="235"/>
      <c r="Z41" s="87"/>
      <c r="AA41" s="235"/>
      <c r="AB41" s="88"/>
      <c r="AC41" s="241"/>
    </row>
    <row r="42" spans="1:34" s="149" customFormat="1" ht="14.4" thickTop="1" thickBot="1" x14ac:dyDescent="0.35">
      <c r="A42" s="234"/>
      <c r="B42" s="482"/>
      <c r="C42" s="483"/>
      <c r="D42" s="483"/>
      <c r="E42" s="483"/>
      <c r="F42" s="484"/>
      <c r="G42" s="235"/>
      <c r="H42" s="82"/>
      <c r="I42" s="78"/>
      <c r="J42" s="109"/>
      <c r="K42" s="235"/>
      <c r="L42" s="83"/>
      <c r="M42" s="235"/>
      <c r="N42" s="84"/>
      <c r="O42" s="235"/>
      <c r="P42" s="85"/>
      <c r="Q42" s="235"/>
      <c r="R42" s="86"/>
      <c r="S42" s="235"/>
      <c r="T42" s="163">
        <f t="shared" si="4"/>
        <v>0</v>
      </c>
      <c r="U42" s="236"/>
      <c r="V42" s="240">
        <f t="shared" si="5"/>
        <v>0</v>
      </c>
      <c r="W42" s="235"/>
      <c r="X42" s="87"/>
      <c r="Y42" s="235"/>
      <c r="Z42" s="87"/>
      <c r="AA42" s="235"/>
      <c r="AB42" s="88"/>
      <c r="AC42" s="241"/>
    </row>
    <row r="43" spans="1:34" s="149" customFormat="1" ht="14.4" thickTop="1" thickBot="1" x14ac:dyDescent="0.35">
      <c r="A43" s="234"/>
      <c r="B43" s="482"/>
      <c r="C43" s="483"/>
      <c r="D43" s="483"/>
      <c r="E43" s="483"/>
      <c r="F43" s="484"/>
      <c r="G43" s="235"/>
      <c r="H43" s="82"/>
      <c r="I43" s="78"/>
      <c r="J43" s="109"/>
      <c r="K43" s="235"/>
      <c r="L43" s="83"/>
      <c r="M43" s="235"/>
      <c r="N43" s="84"/>
      <c r="O43" s="235"/>
      <c r="P43" s="85"/>
      <c r="Q43" s="235"/>
      <c r="R43" s="86"/>
      <c r="S43" s="235"/>
      <c r="T43" s="163">
        <f t="shared" si="4"/>
        <v>0</v>
      </c>
      <c r="U43" s="236"/>
      <c r="V43" s="240">
        <f t="shared" si="5"/>
        <v>0</v>
      </c>
      <c r="W43" s="235"/>
      <c r="X43" s="87"/>
      <c r="Y43" s="235"/>
      <c r="Z43" s="87"/>
      <c r="AA43" s="235"/>
      <c r="AB43" s="88"/>
      <c r="AC43" s="241"/>
    </row>
    <row r="44" spans="1:34" s="149" customFormat="1" ht="14.4" thickTop="1" thickBot="1" x14ac:dyDescent="0.35">
      <c r="A44" s="234"/>
      <c r="B44" s="482"/>
      <c r="C44" s="485"/>
      <c r="D44" s="485"/>
      <c r="E44" s="485"/>
      <c r="F44" s="486"/>
      <c r="G44" s="235"/>
      <c r="H44" s="82"/>
      <c r="I44" s="78"/>
      <c r="J44" s="109"/>
      <c r="K44" s="235"/>
      <c r="L44" s="83"/>
      <c r="M44" s="235"/>
      <c r="N44" s="84"/>
      <c r="O44" s="235"/>
      <c r="P44" s="85"/>
      <c r="Q44" s="235"/>
      <c r="R44" s="86"/>
      <c r="S44" s="235"/>
      <c r="T44" s="163">
        <f t="shared" si="4"/>
        <v>0</v>
      </c>
      <c r="U44" s="236"/>
      <c r="V44" s="240">
        <f t="shared" si="5"/>
        <v>0</v>
      </c>
      <c r="W44" s="235"/>
      <c r="X44" s="87"/>
      <c r="Y44" s="235"/>
      <c r="Z44" s="87"/>
      <c r="AA44" s="235"/>
      <c r="AB44" s="88"/>
      <c r="AC44" s="241"/>
    </row>
    <row r="45" spans="1:34" s="149" customFormat="1" ht="14.4" thickTop="1" thickBot="1" x14ac:dyDescent="0.35">
      <c r="A45" s="234"/>
      <c r="B45" s="482"/>
      <c r="C45" s="485"/>
      <c r="D45" s="485"/>
      <c r="E45" s="485"/>
      <c r="F45" s="486"/>
      <c r="G45" s="235"/>
      <c r="H45" s="82"/>
      <c r="I45" s="78"/>
      <c r="J45" s="109"/>
      <c r="K45" s="235"/>
      <c r="L45" s="83"/>
      <c r="M45" s="235"/>
      <c r="N45" s="84"/>
      <c r="O45" s="235"/>
      <c r="P45" s="85"/>
      <c r="Q45" s="235"/>
      <c r="R45" s="86"/>
      <c r="S45" s="235"/>
      <c r="T45" s="163">
        <f t="shared" si="4"/>
        <v>0</v>
      </c>
      <c r="U45" s="236"/>
      <c r="V45" s="240">
        <f t="shared" si="5"/>
        <v>0</v>
      </c>
      <c r="W45" s="235"/>
      <c r="X45" s="87"/>
      <c r="Y45" s="235"/>
      <c r="Z45" s="87"/>
      <c r="AA45" s="235"/>
      <c r="AB45" s="88"/>
      <c r="AC45" s="241"/>
    </row>
    <row r="46" spans="1:34" s="149" customFormat="1" ht="13.8" thickTop="1" x14ac:dyDescent="0.3">
      <c r="A46" s="234"/>
      <c r="B46" s="482"/>
      <c r="C46" s="485"/>
      <c r="D46" s="485"/>
      <c r="E46" s="485"/>
      <c r="F46" s="486"/>
      <c r="G46" s="235"/>
      <c r="H46" s="82"/>
      <c r="I46" s="78"/>
      <c r="J46" s="109"/>
      <c r="K46" s="235"/>
      <c r="L46" s="83"/>
      <c r="M46" s="235"/>
      <c r="N46" s="84"/>
      <c r="O46" s="235"/>
      <c r="P46" s="85"/>
      <c r="Q46" s="235"/>
      <c r="R46" s="86"/>
      <c r="S46" s="235"/>
      <c r="T46" s="163">
        <f t="shared" si="4"/>
        <v>0</v>
      </c>
      <c r="U46" s="236"/>
      <c r="V46" s="240">
        <f t="shared" si="5"/>
        <v>0</v>
      </c>
      <c r="W46" s="235"/>
      <c r="X46" s="87"/>
      <c r="Y46" s="235"/>
      <c r="Z46" s="87"/>
      <c r="AA46" s="235"/>
      <c r="AB46" s="88"/>
      <c r="AC46" s="241"/>
    </row>
    <row r="47" spans="1:34" s="149" customFormat="1" ht="14.4" thickBot="1" x14ac:dyDescent="0.35">
      <c r="A47" s="234"/>
      <c r="B47" s="586"/>
      <c r="C47" s="587"/>
      <c r="D47" s="587"/>
      <c r="E47" s="587"/>
      <c r="F47" s="588"/>
      <c r="G47" s="10"/>
      <c r="H47" s="287"/>
      <c r="I47" s="9"/>
      <c r="J47" s="288"/>
      <c r="K47" s="10"/>
      <c r="L47" s="289"/>
      <c r="M47" s="10"/>
      <c r="N47" s="290"/>
      <c r="O47" s="10"/>
      <c r="P47" s="291"/>
      <c r="Q47" s="10"/>
      <c r="R47" s="292"/>
      <c r="S47" s="10"/>
      <c r="T47" s="164"/>
      <c r="U47" s="11"/>
      <c r="V47" s="165"/>
      <c r="W47" s="10"/>
      <c r="X47" s="293"/>
      <c r="Y47" s="10"/>
      <c r="Z47" s="293"/>
      <c r="AA47" s="10"/>
      <c r="AB47" s="294"/>
      <c r="AC47" s="241"/>
    </row>
    <row r="48" spans="1:34" ht="17.100000000000001" customHeight="1" thickBot="1" x14ac:dyDescent="0.35">
      <c r="A48" s="21"/>
      <c r="B48" s="70"/>
      <c r="C48" s="67"/>
      <c r="D48" s="70"/>
      <c r="E48" s="70"/>
      <c r="F48" s="70"/>
      <c r="G48" s="67"/>
      <c r="H48" s="67"/>
      <c r="I48" s="67"/>
      <c r="J48" s="67"/>
      <c r="K48" s="67"/>
      <c r="L48" s="67"/>
      <c r="M48" s="67"/>
      <c r="N48" s="242"/>
      <c r="O48" s="67"/>
      <c r="P48" s="453"/>
      <c r="Q48" s="453"/>
      <c r="R48" s="454"/>
      <c r="S48" s="454"/>
      <c r="T48" s="455" t="s">
        <v>11</v>
      </c>
      <c r="U48" s="456"/>
      <c r="V48" s="457">
        <f>SUM(V16:V46)</f>
        <v>0</v>
      </c>
      <c r="W48" s="67"/>
      <c r="X48" s="70"/>
      <c r="Y48" s="67"/>
      <c r="Z48" s="111"/>
      <c r="AA48" s="67"/>
      <c r="AB48" s="67"/>
      <c r="AC48" s="139"/>
      <c r="AE48" s="149"/>
      <c r="AF48" s="149"/>
      <c r="AG48" s="149"/>
      <c r="AH48" s="27"/>
    </row>
    <row r="49" spans="1:36" ht="21" customHeight="1" thickBot="1" x14ac:dyDescent="0.35">
      <c r="A49" s="209"/>
      <c r="B49" s="589" t="s">
        <v>57</v>
      </c>
      <c r="C49" s="590"/>
      <c r="D49" s="590"/>
      <c r="E49" s="590"/>
      <c r="F49" s="590"/>
      <c r="G49" s="590"/>
      <c r="H49" s="590"/>
      <c r="I49" s="590"/>
      <c r="J49" s="590"/>
      <c r="K49" s="590"/>
      <c r="L49" s="590"/>
      <c r="M49" s="590"/>
      <c r="N49" s="590"/>
      <c r="O49" s="590"/>
      <c r="P49" s="590"/>
      <c r="Q49" s="590"/>
      <c r="R49" s="590"/>
      <c r="S49" s="590"/>
      <c r="T49" s="590"/>
      <c r="U49" s="590"/>
      <c r="V49" s="590"/>
      <c r="W49" s="590"/>
      <c r="X49" s="590"/>
      <c r="Y49" s="590"/>
      <c r="Z49" s="590"/>
      <c r="AA49" s="590"/>
      <c r="AB49" s="591"/>
      <c r="AC49" s="215"/>
      <c r="AD49" s="32"/>
      <c r="AG49" s="149"/>
      <c r="AH49" s="149"/>
      <c r="AI49" s="149"/>
    </row>
    <row r="50" spans="1:36" s="245" customFormat="1" ht="17.100000000000001" customHeight="1" thickBot="1" x14ac:dyDescent="0.35">
      <c r="A50" s="243"/>
      <c r="B50" s="566" t="s">
        <v>119</v>
      </c>
      <c r="C50" s="567"/>
      <c r="D50" s="567"/>
      <c r="E50" s="567"/>
      <c r="F50" s="567"/>
      <c r="G50" s="567"/>
      <c r="H50" s="567"/>
      <c r="I50" s="567"/>
      <c r="J50" s="567"/>
      <c r="K50" s="567"/>
      <c r="L50" s="567"/>
      <c r="M50" s="567"/>
      <c r="N50" s="567"/>
      <c r="O50" s="567"/>
      <c r="P50" s="568"/>
      <c r="Q50" s="467"/>
      <c r="R50" s="505" t="s">
        <v>120</v>
      </c>
      <c r="S50" s="506"/>
      <c r="T50" s="507"/>
      <c r="U50" s="467"/>
      <c r="V50" s="505" t="s">
        <v>121</v>
      </c>
      <c r="W50" s="506"/>
      <c r="X50" s="507"/>
      <c r="Y50" s="566"/>
      <c r="Z50" s="567"/>
      <c r="AA50" s="568"/>
      <c r="AB50" s="468" t="s">
        <v>122</v>
      </c>
      <c r="AC50" s="244"/>
      <c r="AG50" s="246"/>
      <c r="AH50" s="246"/>
      <c r="AI50" s="246"/>
    </row>
    <row r="51" spans="1:36" s="252" customFormat="1" ht="5.0999999999999996" customHeight="1" x14ac:dyDescent="0.3">
      <c r="A51" s="247"/>
      <c r="B51" s="458"/>
      <c r="C51" s="459"/>
      <c r="D51" s="459"/>
      <c r="E51" s="459"/>
      <c r="F51" s="460"/>
      <c r="G51" s="460"/>
      <c r="H51" s="460"/>
      <c r="I51" s="460"/>
      <c r="J51" s="460"/>
      <c r="K51" s="460"/>
      <c r="L51" s="460"/>
      <c r="M51" s="460"/>
      <c r="N51" s="460"/>
      <c r="O51" s="460"/>
      <c r="P51" s="461"/>
      <c r="Q51" s="248"/>
      <c r="R51" s="462"/>
      <c r="S51" s="460"/>
      <c r="T51" s="461"/>
      <c r="U51" s="249"/>
      <c r="V51" s="462"/>
      <c r="W51" s="459"/>
      <c r="X51" s="463"/>
      <c r="Y51" s="464"/>
      <c r="Z51" s="251"/>
      <c r="AA51" s="465"/>
      <c r="AB51" s="466"/>
      <c r="AC51" s="250"/>
      <c r="AD51" s="251"/>
      <c r="AG51" s="149"/>
      <c r="AH51" s="149"/>
      <c r="AI51" s="149"/>
    </row>
    <row r="52" spans="1:36" s="255" customFormat="1" x14ac:dyDescent="0.3">
      <c r="A52" s="253"/>
      <c r="B52" s="254"/>
      <c r="D52" s="569" t="s">
        <v>19</v>
      </c>
      <c r="E52" s="570"/>
      <c r="F52" s="571"/>
      <c r="G52" s="253"/>
      <c r="H52" s="256" t="s">
        <v>20</v>
      </c>
      <c r="I52" s="257"/>
      <c r="J52" s="258" t="s">
        <v>91</v>
      </c>
      <c r="L52" s="255" t="s">
        <v>23</v>
      </c>
      <c r="N52" s="255" t="s">
        <v>92</v>
      </c>
      <c r="P52" s="259" t="s">
        <v>24</v>
      </c>
      <c r="Q52" s="260"/>
      <c r="R52" s="261" t="s">
        <v>59</v>
      </c>
      <c r="T52" s="221" t="s">
        <v>60</v>
      </c>
      <c r="U52" s="260"/>
      <c r="V52" s="262" t="s">
        <v>77</v>
      </c>
      <c r="X52" s="259" t="s">
        <v>78</v>
      </c>
      <c r="Y52" s="253"/>
      <c r="Z52" s="219"/>
      <c r="AA52" s="263"/>
      <c r="AB52" s="264" t="s">
        <v>79</v>
      </c>
      <c r="AC52" s="253"/>
      <c r="AH52" s="149"/>
      <c r="AI52" s="149"/>
      <c r="AJ52" s="149"/>
    </row>
    <row r="53" spans="1:36" s="225" customFormat="1" ht="40.200000000000003" thickBot="1" x14ac:dyDescent="0.35">
      <c r="A53" s="270"/>
      <c r="B53" s="469" t="s">
        <v>53</v>
      </c>
      <c r="D53" s="563" t="s">
        <v>51</v>
      </c>
      <c r="E53" s="564"/>
      <c r="F53" s="565"/>
      <c r="G53" s="265"/>
      <c r="H53" s="265" t="s">
        <v>186</v>
      </c>
      <c r="J53" s="266" t="s">
        <v>102</v>
      </c>
      <c r="K53" s="267"/>
      <c r="L53" s="229" t="s">
        <v>190</v>
      </c>
      <c r="N53" s="268" t="s">
        <v>52</v>
      </c>
      <c r="P53" s="269" t="s">
        <v>103</v>
      </c>
      <c r="Q53" s="270"/>
      <c r="R53" s="271" t="s">
        <v>107</v>
      </c>
      <c r="T53" s="272" t="s">
        <v>108</v>
      </c>
      <c r="U53" s="270"/>
      <c r="V53" s="271" t="s">
        <v>104</v>
      </c>
      <c r="X53" s="231" t="s">
        <v>105</v>
      </c>
      <c r="Y53" s="232"/>
      <c r="Z53" s="273"/>
      <c r="AA53" s="274"/>
      <c r="AB53" s="275" t="s">
        <v>106</v>
      </c>
      <c r="AC53" s="232"/>
      <c r="AH53" s="149"/>
      <c r="AI53" s="149"/>
      <c r="AJ53" s="149"/>
    </row>
    <row r="54" spans="1:36" s="149" customFormat="1" ht="15" thickTop="1" thickBot="1" x14ac:dyDescent="0.35">
      <c r="A54" s="276"/>
      <c r="B54" s="89"/>
      <c r="C54" s="235"/>
      <c r="D54" s="572"/>
      <c r="E54" s="573"/>
      <c r="F54" s="574"/>
      <c r="G54" s="90"/>
      <c r="H54" s="106"/>
      <c r="I54" s="235"/>
      <c r="J54" s="104"/>
      <c r="K54" s="277"/>
      <c r="L54" s="91"/>
      <c r="M54" s="235"/>
      <c r="N54" s="92"/>
      <c r="O54" s="235"/>
      <c r="P54" s="278">
        <f>+H54+(J54*(L54/60)*N54)</f>
        <v>0</v>
      </c>
      <c r="Q54" s="279"/>
      <c r="R54" s="89"/>
      <c r="S54" s="235"/>
      <c r="T54" s="81"/>
      <c r="U54" s="280"/>
      <c r="V54" s="100"/>
      <c r="W54" s="236"/>
      <c r="X54" s="101"/>
      <c r="Y54" s="93"/>
      <c r="Z54" s="94"/>
      <c r="AA54" s="95"/>
      <c r="AB54" s="281">
        <f>+V54+X54</f>
        <v>0</v>
      </c>
      <c r="AC54" s="282"/>
      <c r="AH54" s="27"/>
      <c r="AI54" s="130"/>
      <c r="AJ54" s="27"/>
    </row>
    <row r="55" spans="1:36" s="149" customFormat="1" ht="15" thickTop="1" thickBot="1" x14ac:dyDescent="0.35">
      <c r="A55" s="276"/>
      <c r="B55" s="96"/>
      <c r="C55" s="235"/>
      <c r="D55" s="560"/>
      <c r="E55" s="561"/>
      <c r="F55" s="562"/>
      <c r="G55" s="90"/>
      <c r="H55" s="107"/>
      <c r="I55" s="235"/>
      <c r="J55" s="105"/>
      <c r="K55" s="277"/>
      <c r="L55" s="97"/>
      <c r="M55" s="235"/>
      <c r="N55" s="98"/>
      <c r="O55" s="235"/>
      <c r="P55" s="278">
        <f t="shared" ref="P55:P84" si="6">+H55+(J55*(L55/60)*N55)</f>
        <v>0</v>
      </c>
      <c r="Q55" s="279"/>
      <c r="R55" s="96"/>
      <c r="S55" s="235"/>
      <c r="T55" s="88"/>
      <c r="U55" s="280"/>
      <c r="V55" s="102"/>
      <c r="W55" s="236"/>
      <c r="X55" s="103"/>
      <c r="Y55" s="93"/>
      <c r="Z55" s="99"/>
      <c r="AA55" s="95"/>
      <c r="AB55" s="283">
        <f t="shared" ref="AB55:AB84" si="7">+V55+X55</f>
        <v>0</v>
      </c>
      <c r="AC55" s="282"/>
      <c r="AH55" s="27"/>
      <c r="AI55" s="130"/>
      <c r="AJ55" s="27"/>
    </row>
    <row r="56" spans="1:36" s="149" customFormat="1" ht="15.6" thickTop="1" thickBot="1" x14ac:dyDescent="0.35">
      <c r="A56" s="276"/>
      <c r="B56" s="96"/>
      <c r="C56" s="235"/>
      <c r="D56" s="560"/>
      <c r="E56" s="561"/>
      <c r="F56" s="562"/>
      <c r="G56" s="90"/>
      <c r="H56" s="107"/>
      <c r="I56" s="235"/>
      <c r="J56" s="105"/>
      <c r="K56" s="277"/>
      <c r="L56" s="97"/>
      <c r="M56" s="235"/>
      <c r="N56" s="98"/>
      <c r="O56" s="235"/>
      <c r="P56" s="278">
        <f t="shared" si="6"/>
        <v>0</v>
      </c>
      <c r="Q56" s="279"/>
      <c r="R56" s="96"/>
      <c r="S56" s="235"/>
      <c r="T56" s="88"/>
      <c r="U56" s="280"/>
      <c r="V56" s="102"/>
      <c r="W56" s="236"/>
      <c r="X56" s="103"/>
      <c r="Y56" s="93"/>
      <c r="Z56" s="99"/>
      <c r="AA56" s="95"/>
      <c r="AB56" s="283">
        <f>+V56+X56</f>
        <v>0</v>
      </c>
      <c r="AC56" s="282"/>
      <c r="AH56" s="252"/>
      <c r="AI56" s="252"/>
      <c r="AJ56" s="252"/>
    </row>
    <row r="57" spans="1:36" s="149" customFormat="1" ht="15.6" thickTop="1" thickBot="1" x14ac:dyDescent="0.35">
      <c r="A57" s="276"/>
      <c r="B57" s="96"/>
      <c r="C57" s="235"/>
      <c r="D57" s="560"/>
      <c r="E57" s="561"/>
      <c r="F57" s="562"/>
      <c r="G57" s="90"/>
      <c r="H57" s="107"/>
      <c r="I57" s="235"/>
      <c r="J57" s="105"/>
      <c r="K57" s="277"/>
      <c r="L57" s="97"/>
      <c r="M57" s="235"/>
      <c r="N57" s="98"/>
      <c r="O57" s="235"/>
      <c r="P57" s="278">
        <f t="shared" si="6"/>
        <v>0</v>
      </c>
      <c r="Q57" s="279"/>
      <c r="R57" s="96"/>
      <c r="S57" s="235"/>
      <c r="T57" s="88"/>
      <c r="U57" s="280"/>
      <c r="V57" s="102"/>
      <c r="W57" s="236"/>
      <c r="X57" s="103"/>
      <c r="Y57" s="93"/>
      <c r="Z57" s="99"/>
      <c r="AA57" s="95"/>
      <c r="AB57" s="283">
        <f t="shared" si="7"/>
        <v>0</v>
      </c>
      <c r="AC57" s="282"/>
      <c r="AH57" s="252"/>
      <c r="AI57" s="252"/>
      <c r="AJ57" s="252"/>
    </row>
    <row r="58" spans="1:36" s="149" customFormat="1" ht="15.6" thickTop="1" thickBot="1" x14ac:dyDescent="0.35">
      <c r="A58" s="276"/>
      <c r="B58" s="96"/>
      <c r="C58" s="235"/>
      <c r="D58" s="560"/>
      <c r="E58" s="561"/>
      <c r="F58" s="562"/>
      <c r="G58" s="90"/>
      <c r="H58" s="107"/>
      <c r="I58" s="235"/>
      <c r="J58" s="105"/>
      <c r="K58" s="277"/>
      <c r="L58" s="97"/>
      <c r="M58" s="235"/>
      <c r="N58" s="98"/>
      <c r="O58" s="235"/>
      <c r="P58" s="278">
        <f t="shared" si="6"/>
        <v>0</v>
      </c>
      <c r="Q58" s="279"/>
      <c r="R58" s="96"/>
      <c r="S58" s="235"/>
      <c r="T58" s="88"/>
      <c r="U58" s="280"/>
      <c r="V58" s="102"/>
      <c r="W58" s="236"/>
      <c r="X58" s="103"/>
      <c r="Y58" s="93"/>
      <c r="Z58" s="99"/>
      <c r="AA58" s="95"/>
      <c r="AB58" s="283">
        <f t="shared" si="7"/>
        <v>0</v>
      </c>
      <c r="AC58" s="282"/>
      <c r="AH58" s="252"/>
      <c r="AI58" s="252"/>
      <c r="AJ58" s="252"/>
    </row>
    <row r="59" spans="1:36" s="149" customFormat="1" ht="15.6" thickTop="1" thickBot="1" x14ac:dyDescent="0.35">
      <c r="A59" s="276"/>
      <c r="B59" s="96"/>
      <c r="C59" s="235"/>
      <c r="D59" s="560"/>
      <c r="E59" s="561"/>
      <c r="F59" s="562"/>
      <c r="G59" s="90"/>
      <c r="H59" s="107"/>
      <c r="I59" s="235"/>
      <c r="J59" s="105"/>
      <c r="K59" s="277"/>
      <c r="L59" s="97"/>
      <c r="M59" s="235"/>
      <c r="N59" s="98"/>
      <c r="O59" s="235"/>
      <c r="P59" s="278">
        <f t="shared" si="6"/>
        <v>0</v>
      </c>
      <c r="Q59" s="279"/>
      <c r="R59" s="96"/>
      <c r="S59" s="235"/>
      <c r="T59" s="88"/>
      <c r="U59" s="280"/>
      <c r="V59" s="102"/>
      <c r="W59" s="236"/>
      <c r="X59" s="103"/>
      <c r="Y59" s="93"/>
      <c r="Z59" s="99"/>
      <c r="AA59" s="95"/>
      <c r="AB59" s="283">
        <f t="shared" si="7"/>
        <v>0</v>
      </c>
      <c r="AC59" s="282"/>
      <c r="AH59" s="252"/>
      <c r="AI59" s="252"/>
      <c r="AJ59" s="252"/>
    </row>
    <row r="60" spans="1:36" s="149" customFormat="1" ht="14.4" thickTop="1" thickBot="1" x14ac:dyDescent="0.35">
      <c r="A60" s="276"/>
      <c r="B60" s="96"/>
      <c r="C60" s="235"/>
      <c r="D60" s="560"/>
      <c r="E60" s="561"/>
      <c r="F60" s="562"/>
      <c r="G60" s="90"/>
      <c r="H60" s="107"/>
      <c r="I60" s="235"/>
      <c r="J60" s="105"/>
      <c r="K60" s="277"/>
      <c r="L60" s="97"/>
      <c r="M60" s="235"/>
      <c r="N60" s="98"/>
      <c r="O60" s="235"/>
      <c r="P60" s="278">
        <f t="shared" si="6"/>
        <v>0</v>
      </c>
      <c r="Q60" s="279"/>
      <c r="R60" s="96"/>
      <c r="S60" s="235"/>
      <c r="T60" s="88"/>
      <c r="U60" s="280"/>
      <c r="V60" s="102"/>
      <c r="W60" s="236"/>
      <c r="X60" s="103"/>
      <c r="Y60" s="93"/>
      <c r="Z60" s="99"/>
      <c r="AA60" s="95"/>
      <c r="AB60" s="283">
        <f t="shared" si="7"/>
        <v>0</v>
      </c>
      <c r="AC60" s="282"/>
      <c r="AH60" s="255"/>
      <c r="AI60" s="255"/>
      <c r="AJ60" s="255"/>
    </row>
    <row r="61" spans="1:36" s="149" customFormat="1" ht="14.4" thickTop="1" thickBot="1" x14ac:dyDescent="0.35">
      <c r="A61" s="276"/>
      <c r="B61" s="96"/>
      <c r="C61" s="235"/>
      <c r="D61" s="560"/>
      <c r="E61" s="561"/>
      <c r="F61" s="562"/>
      <c r="G61" s="90"/>
      <c r="H61" s="107"/>
      <c r="I61" s="235"/>
      <c r="J61" s="105"/>
      <c r="K61" s="277"/>
      <c r="L61" s="97"/>
      <c r="M61" s="235"/>
      <c r="N61" s="98"/>
      <c r="O61" s="235"/>
      <c r="P61" s="278">
        <f t="shared" si="6"/>
        <v>0</v>
      </c>
      <c r="Q61" s="279"/>
      <c r="R61" s="96"/>
      <c r="S61" s="235"/>
      <c r="T61" s="88"/>
      <c r="U61" s="280"/>
      <c r="V61" s="102"/>
      <c r="W61" s="236"/>
      <c r="X61" s="103"/>
      <c r="Y61" s="93"/>
      <c r="Z61" s="99"/>
      <c r="AA61" s="95"/>
      <c r="AB61" s="283">
        <f t="shared" si="7"/>
        <v>0</v>
      </c>
      <c r="AC61" s="282"/>
      <c r="AH61" s="225"/>
      <c r="AI61" s="225"/>
      <c r="AJ61" s="225"/>
    </row>
    <row r="62" spans="1:36" s="149" customFormat="1" ht="14.4" thickTop="1" thickBot="1" x14ac:dyDescent="0.35">
      <c r="A62" s="276"/>
      <c r="B62" s="96"/>
      <c r="C62" s="235"/>
      <c r="D62" s="560"/>
      <c r="E62" s="561"/>
      <c r="F62" s="562"/>
      <c r="G62" s="90"/>
      <c r="H62" s="107"/>
      <c r="I62" s="235"/>
      <c r="J62" s="105"/>
      <c r="K62" s="277"/>
      <c r="L62" s="97"/>
      <c r="M62" s="235"/>
      <c r="N62" s="98"/>
      <c r="O62" s="235"/>
      <c r="P62" s="278">
        <f t="shared" ref="P62" si="8">+H62+(J62*(L62/60)*N62)</f>
        <v>0</v>
      </c>
      <c r="Q62" s="279"/>
      <c r="R62" s="96"/>
      <c r="S62" s="235"/>
      <c r="T62" s="88"/>
      <c r="U62" s="280"/>
      <c r="V62" s="102"/>
      <c r="W62" s="236"/>
      <c r="X62" s="103"/>
      <c r="Y62" s="93"/>
      <c r="Z62" s="99"/>
      <c r="AA62" s="95"/>
      <c r="AB62" s="283">
        <f t="shared" ref="AB62" si="9">+V62+X62</f>
        <v>0</v>
      </c>
      <c r="AC62" s="282"/>
    </row>
    <row r="63" spans="1:36" s="149" customFormat="1" ht="14.4" thickTop="1" thickBot="1" x14ac:dyDescent="0.35">
      <c r="A63" s="276"/>
      <c r="B63" s="96"/>
      <c r="C63" s="235"/>
      <c r="D63" s="560"/>
      <c r="E63" s="561"/>
      <c r="F63" s="562"/>
      <c r="G63" s="90"/>
      <c r="H63" s="107"/>
      <c r="I63" s="235"/>
      <c r="J63" s="105"/>
      <c r="K63" s="277"/>
      <c r="L63" s="97"/>
      <c r="M63" s="235"/>
      <c r="N63" s="98"/>
      <c r="O63" s="235"/>
      <c r="P63" s="278">
        <f t="shared" si="6"/>
        <v>0</v>
      </c>
      <c r="Q63" s="279"/>
      <c r="R63" s="96"/>
      <c r="S63" s="235"/>
      <c r="T63" s="88"/>
      <c r="U63" s="280"/>
      <c r="V63" s="102"/>
      <c r="W63" s="236"/>
      <c r="X63" s="103"/>
      <c r="Y63" s="93"/>
      <c r="Z63" s="99"/>
      <c r="AA63" s="95"/>
      <c r="AB63" s="283">
        <f t="shared" si="7"/>
        <v>0</v>
      </c>
      <c r="AC63" s="282"/>
    </row>
    <row r="64" spans="1:36" s="149" customFormat="1" ht="14.4" thickTop="1" thickBot="1" x14ac:dyDescent="0.35">
      <c r="A64" s="276"/>
      <c r="B64" s="96"/>
      <c r="C64" s="235"/>
      <c r="D64" s="560"/>
      <c r="E64" s="561"/>
      <c r="F64" s="562"/>
      <c r="G64" s="90"/>
      <c r="H64" s="107"/>
      <c r="I64" s="235"/>
      <c r="J64" s="105"/>
      <c r="K64" s="277"/>
      <c r="L64" s="97"/>
      <c r="M64" s="235"/>
      <c r="N64" s="98"/>
      <c r="O64" s="235"/>
      <c r="P64" s="278">
        <f t="shared" si="6"/>
        <v>0</v>
      </c>
      <c r="Q64" s="279"/>
      <c r="R64" s="96"/>
      <c r="S64" s="235"/>
      <c r="T64" s="88"/>
      <c r="U64" s="280"/>
      <c r="V64" s="102"/>
      <c r="W64" s="236"/>
      <c r="X64" s="103"/>
      <c r="Y64" s="93"/>
      <c r="Z64" s="99"/>
      <c r="AA64" s="95"/>
      <c r="AB64" s="283">
        <f t="shared" si="7"/>
        <v>0</v>
      </c>
      <c r="AC64" s="282"/>
    </row>
    <row r="65" spans="1:29" s="149" customFormat="1" ht="14.4" thickTop="1" thickBot="1" x14ac:dyDescent="0.35">
      <c r="A65" s="276"/>
      <c r="B65" s="96"/>
      <c r="C65" s="235"/>
      <c r="D65" s="560"/>
      <c r="E65" s="561"/>
      <c r="F65" s="562"/>
      <c r="G65" s="90"/>
      <c r="H65" s="107"/>
      <c r="I65" s="235"/>
      <c r="J65" s="105"/>
      <c r="K65" s="277"/>
      <c r="L65" s="97"/>
      <c r="M65" s="235"/>
      <c r="N65" s="98"/>
      <c r="O65" s="235"/>
      <c r="P65" s="278">
        <f t="shared" si="6"/>
        <v>0</v>
      </c>
      <c r="Q65" s="279"/>
      <c r="R65" s="96"/>
      <c r="S65" s="235"/>
      <c r="T65" s="88"/>
      <c r="U65" s="280"/>
      <c r="V65" s="102"/>
      <c r="W65" s="236"/>
      <c r="X65" s="103"/>
      <c r="Y65" s="93"/>
      <c r="Z65" s="99"/>
      <c r="AA65" s="95"/>
      <c r="AB65" s="283">
        <f t="shared" si="7"/>
        <v>0</v>
      </c>
      <c r="AC65" s="282"/>
    </row>
    <row r="66" spans="1:29" s="149" customFormat="1" ht="14.4" thickTop="1" thickBot="1" x14ac:dyDescent="0.35">
      <c r="A66" s="276"/>
      <c r="B66" s="96"/>
      <c r="C66" s="235"/>
      <c r="D66" s="560"/>
      <c r="E66" s="561"/>
      <c r="F66" s="562"/>
      <c r="G66" s="90"/>
      <c r="H66" s="107"/>
      <c r="I66" s="235"/>
      <c r="J66" s="105"/>
      <c r="K66" s="277"/>
      <c r="L66" s="97"/>
      <c r="M66" s="235"/>
      <c r="N66" s="98"/>
      <c r="O66" s="235"/>
      <c r="P66" s="278">
        <f t="shared" si="6"/>
        <v>0</v>
      </c>
      <c r="Q66" s="279"/>
      <c r="R66" s="96"/>
      <c r="S66" s="235"/>
      <c r="T66" s="88"/>
      <c r="U66" s="280"/>
      <c r="V66" s="102"/>
      <c r="W66" s="236"/>
      <c r="X66" s="103"/>
      <c r="Y66" s="93"/>
      <c r="Z66" s="99"/>
      <c r="AA66" s="95"/>
      <c r="AB66" s="283">
        <f t="shared" si="7"/>
        <v>0</v>
      </c>
      <c r="AC66" s="282"/>
    </row>
    <row r="67" spans="1:29" s="149" customFormat="1" ht="14.4" thickTop="1" thickBot="1" x14ac:dyDescent="0.35">
      <c r="A67" s="276"/>
      <c r="B67" s="96"/>
      <c r="C67" s="235"/>
      <c r="D67" s="560"/>
      <c r="E67" s="561"/>
      <c r="F67" s="562"/>
      <c r="G67" s="90"/>
      <c r="H67" s="107"/>
      <c r="I67" s="235"/>
      <c r="J67" s="105"/>
      <c r="K67" s="277"/>
      <c r="L67" s="97"/>
      <c r="M67" s="235"/>
      <c r="N67" s="98"/>
      <c r="O67" s="235"/>
      <c r="P67" s="278">
        <f t="shared" si="6"/>
        <v>0</v>
      </c>
      <c r="Q67" s="279"/>
      <c r="R67" s="96"/>
      <c r="S67" s="235"/>
      <c r="T67" s="88"/>
      <c r="U67" s="280"/>
      <c r="V67" s="102"/>
      <c r="W67" s="236"/>
      <c r="X67" s="103"/>
      <c r="Y67" s="93"/>
      <c r="Z67" s="99"/>
      <c r="AA67" s="95"/>
      <c r="AB67" s="283">
        <f t="shared" si="7"/>
        <v>0</v>
      </c>
      <c r="AC67" s="282"/>
    </row>
    <row r="68" spans="1:29" s="149" customFormat="1" ht="14.4" thickTop="1" thickBot="1" x14ac:dyDescent="0.35">
      <c r="A68" s="276"/>
      <c r="B68" s="96"/>
      <c r="C68" s="235"/>
      <c r="D68" s="560"/>
      <c r="E68" s="561"/>
      <c r="F68" s="562"/>
      <c r="G68" s="90"/>
      <c r="H68" s="107"/>
      <c r="I68" s="235"/>
      <c r="J68" s="105"/>
      <c r="K68" s="277"/>
      <c r="L68" s="97"/>
      <c r="M68" s="235"/>
      <c r="N68" s="98"/>
      <c r="O68" s="235"/>
      <c r="P68" s="278">
        <f t="shared" si="6"/>
        <v>0</v>
      </c>
      <c r="Q68" s="279"/>
      <c r="R68" s="96"/>
      <c r="S68" s="235"/>
      <c r="T68" s="88"/>
      <c r="U68" s="280"/>
      <c r="V68" s="102"/>
      <c r="W68" s="236"/>
      <c r="X68" s="103"/>
      <c r="Y68" s="93"/>
      <c r="Z68" s="99"/>
      <c r="AA68" s="95"/>
      <c r="AB68" s="283">
        <f t="shared" si="7"/>
        <v>0</v>
      </c>
      <c r="AC68" s="282"/>
    </row>
    <row r="69" spans="1:29" s="149" customFormat="1" ht="14.4" thickTop="1" thickBot="1" x14ac:dyDescent="0.35">
      <c r="A69" s="276"/>
      <c r="B69" s="96"/>
      <c r="C69" s="235"/>
      <c r="D69" s="560"/>
      <c r="E69" s="561"/>
      <c r="F69" s="562"/>
      <c r="G69" s="90"/>
      <c r="H69" s="107"/>
      <c r="I69" s="235"/>
      <c r="J69" s="105"/>
      <c r="K69" s="277"/>
      <c r="L69" s="97"/>
      <c r="M69" s="235"/>
      <c r="N69" s="98"/>
      <c r="O69" s="235"/>
      <c r="P69" s="278">
        <f t="shared" si="6"/>
        <v>0</v>
      </c>
      <c r="Q69" s="279"/>
      <c r="R69" s="96"/>
      <c r="S69" s="235"/>
      <c r="T69" s="88"/>
      <c r="U69" s="280"/>
      <c r="V69" s="102"/>
      <c r="W69" s="236"/>
      <c r="X69" s="103"/>
      <c r="Y69" s="93"/>
      <c r="Z69" s="99"/>
      <c r="AA69" s="95"/>
      <c r="AB69" s="283">
        <f t="shared" si="7"/>
        <v>0</v>
      </c>
      <c r="AC69" s="282"/>
    </row>
    <row r="70" spans="1:29" s="149" customFormat="1" ht="14.4" hidden="1" thickTop="1" thickBot="1" x14ac:dyDescent="0.35">
      <c r="A70" s="276"/>
      <c r="B70" s="96"/>
      <c r="C70" s="235"/>
      <c r="D70" s="340"/>
      <c r="E70" s="341"/>
      <c r="F70" s="342"/>
      <c r="G70" s="90"/>
      <c r="H70" s="107"/>
      <c r="I70" s="235"/>
      <c r="J70" s="105"/>
      <c r="K70" s="277"/>
      <c r="L70" s="97"/>
      <c r="M70" s="235"/>
      <c r="N70" s="98"/>
      <c r="O70" s="235"/>
      <c r="P70" s="278">
        <f t="shared" si="6"/>
        <v>0</v>
      </c>
      <c r="Q70" s="279"/>
      <c r="R70" s="96"/>
      <c r="S70" s="235"/>
      <c r="T70" s="88"/>
      <c r="U70" s="280"/>
      <c r="V70" s="102"/>
      <c r="W70" s="236"/>
      <c r="X70" s="103"/>
      <c r="Y70" s="93"/>
      <c r="Z70" s="99"/>
      <c r="AA70" s="95"/>
      <c r="AB70" s="283">
        <f t="shared" si="7"/>
        <v>0</v>
      </c>
      <c r="AC70" s="282"/>
    </row>
    <row r="71" spans="1:29" s="149" customFormat="1" ht="14.4" hidden="1" thickTop="1" thickBot="1" x14ac:dyDescent="0.35">
      <c r="A71" s="276"/>
      <c r="B71" s="96"/>
      <c r="C71" s="235"/>
      <c r="D71" s="340"/>
      <c r="E71" s="341"/>
      <c r="F71" s="342"/>
      <c r="G71" s="90"/>
      <c r="H71" s="107"/>
      <c r="I71" s="235"/>
      <c r="J71" s="105"/>
      <c r="K71" s="277"/>
      <c r="L71" s="97"/>
      <c r="M71" s="235"/>
      <c r="N71" s="98"/>
      <c r="O71" s="235"/>
      <c r="P71" s="278">
        <f t="shared" si="6"/>
        <v>0</v>
      </c>
      <c r="Q71" s="279"/>
      <c r="R71" s="96"/>
      <c r="S71" s="235"/>
      <c r="T71" s="88"/>
      <c r="U71" s="280"/>
      <c r="V71" s="102"/>
      <c r="W71" s="236"/>
      <c r="X71" s="103"/>
      <c r="Y71" s="93"/>
      <c r="Z71" s="99"/>
      <c r="AA71" s="95"/>
      <c r="AB71" s="283">
        <f t="shared" si="7"/>
        <v>0</v>
      </c>
      <c r="AC71" s="282"/>
    </row>
    <row r="72" spans="1:29" s="149" customFormat="1" ht="14.4" hidden="1" thickTop="1" thickBot="1" x14ac:dyDescent="0.35">
      <c r="A72" s="276"/>
      <c r="B72" s="96"/>
      <c r="C72" s="235"/>
      <c r="D72" s="340"/>
      <c r="E72" s="341"/>
      <c r="F72" s="342"/>
      <c r="G72" s="90"/>
      <c r="H72" s="107"/>
      <c r="I72" s="235"/>
      <c r="J72" s="105"/>
      <c r="K72" s="277"/>
      <c r="L72" s="97"/>
      <c r="M72" s="235"/>
      <c r="N72" s="98"/>
      <c r="O72" s="235"/>
      <c r="P72" s="278">
        <f t="shared" si="6"/>
        <v>0</v>
      </c>
      <c r="Q72" s="279"/>
      <c r="R72" s="96"/>
      <c r="S72" s="235"/>
      <c r="T72" s="88"/>
      <c r="U72" s="280"/>
      <c r="V72" s="102"/>
      <c r="W72" s="236"/>
      <c r="X72" s="103"/>
      <c r="Y72" s="93"/>
      <c r="Z72" s="99"/>
      <c r="AA72" s="95"/>
      <c r="AB72" s="283">
        <f t="shared" si="7"/>
        <v>0</v>
      </c>
      <c r="AC72" s="282"/>
    </row>
    <row r="73" spans="1:29" s="149" customFormat="1" ht="14.4" hidden="1" thickTop="1" thickBot="1" x14ac:dyDescent="0.35">
      <c r="A73" s="276"/>
      <c r="B73" s="96"/>
      <c r="C73" s="235"/>
      <c r="D73" s="340"/>
      <c r="E73" s="341"/>
      <c r="F73" s="342"/>
      <c r="G73" s="90"/>
      <c r="H73" s="107"/>
      <c r="I73" s="235"/>
      <c r="J73" s="105"/>
      <c r="K73" s="277"/>
      <c r="L73" s="97"/>
      <c r="M73" s="235"/>
      <c r="N73" s="98"/>
      <c r="O73" s="235"/>
      <c r="P73" s="278">
        <f t="shared" si="6"/>
        <v>0</v>
      </c>
      <c r="Q73" s="279"/>
      <c r="R73" s="96"/>
      <c r="S73" s="235"/>
      <c r="T73" s="88"/>
      <c r="U73" s="280"/>
      <c r="V73" s="102"/>
      <c r="W73" s="236"/>
      <c r="X73" s="103"/>
      <c r="Y73" s="93"/>
      <c r="Z73" s="99"/>
      <c r="AA73" s="95"/>
      <c r="AB73" s="283">
        <f t="shared" si="7"/>
        <v>0</v>
      </c>
      <c r="AC73" s="282"/>
    </row>
    <row r="74" spans="1:29" s="149" customFormat="1" ht="14.4" hidden="1" thickTop="1" thickBot="1" x14ac:dyDescent="0.35">
      <c r="A74" s="276"/>
      <c r="B74" s="96"/>
      <c r="C74" s="235"/>
      <c r="D74" s="340"/>
      <c r="E74" s="341"/>
      <c r="F74" s="342"/>
      <c r="G74" s="90"/>
      <c r="H74" s="107"/>
      <c r="I74" s="235"/>
      <c r="J74" s="105"/>
      <c r="K74" s="277"/>
      <c r="L74" s="97"/>
      <c r="M74" s="235"/>
      <c r="N74" s="98"/>
      <c r="O74" s="235"/>
      <c r="P74" s="278">
        <f t="shared" si="6"/>
        <v>0</v>
      </c>
      <c r="Q74" s="279"/>
      <c r="R74" s="96"/>
      <c r="S74" s="235"/>
      <c r="T74" s="88"/>
      <c r="U74" s="280"/>
      <c r="V74" s="102"/>
      <c r="W74" s="236"/>
      <c r="X74" s="103"/>
      <c r="Y74" s="93"/>
      <c r="Z74" s="99"/>
      <c r="AA74" s="95"/>
      <c r="AB74" s="283">
        <f t="shared" si="7"/>
        <v>0</v>
      </c>
      <c r="AC74" s="282"/>
    </row>
    <row r="75" spans="1:29" s="149" customFormat="1" ht="14.4" hidden="1" thickTop="1" thickBot="1" x14ac:dyDescent="0.35">
      <c r="A75" s="276"/>
      <c r="B75" s="96"/>
      <c r="C75" s="235"/>
      <c r="D75" s="340"/>
      <c r="E75" s="341"/>
      <c r="F75" s="342"/>
      <c r="G75" s="90"/>
      <c r="H75" s="107"/>
      <c r="I75" s="235"/>
      <c r="J75" s="105"/>
      <c r="K75" s="277"/>
      <c r="L75" s="97"/>
      <c r="M75" s="235"/>
      <c r="N75" s="98"/>
      <c r="O75" s="235"/>
      <c r="P75" s="278">
        <f t="shared" si="6"/>
        <v>0</v>
      </c>
      <c r="Q75" s="279"/>
      <c r="R75" s="96"/>
      <c r="S75" s="235"/>
      <c r="T75" s="88"/>
      <c r="U75" s="280"/>
      <c r="V75" s="102"/>
      <c r="W75" s="236"/>
      <c r="X75" s="103"/>
      <c r="Y75" s="93"/>
      <c r="Z75" s="99"/>
      <c r="AA75" s="95"/>
      <c r="AB75" s="283">
        <f t="shared" si="7"/>
        <v>0</v>
      </c>
      <c r="AC75" s="282"/>
    </row>
    <row r="76" spans="1:29" s="149" customFormat="1" ht="14.4" hidden="1" thickTop="1" thickBot="1" x14ac:dyDescent="0.35">
      <c r="A76" s="276"/>
      <c r="B76" s="96"/>
      <c r="C76" s="235"/>
      <c r="D76" s="340"/>
      <c r="E76" s="341"/>
      <c r="F76" s="342"/>
      <c r="G76" s="90"/>
      <c r="H76" s="107"/>
      <c r="I76" s="235"/>
      <c r="J76" s="105"/>
      <c r="K76" s="277"/>
      <c r="L76" s="97"/>
      <c r="M76" s="235"/>
      <c r="N76" s="98"/>
      <c r="O76" s="235"/>
      <c r="P76" s="278">
        <f t="shared" si="6"/>
        <v>0</v>
      </c>
      <c r="Q76" s="279"/>
      <c r="R76" s="96"/>
      <c r="S76" s="235"/>
      <c r="T76" s="88"/>
      <c r="U76" s="280"/>
      <c r="V76" s="102"/>
      <c r="W76" s="236"/>
      <c r="X76" s="103"/>
      <c r="Y76" s="93"/>
      <c r="Z76" s="99"/>
      <c r="AA76" s="95"/>
      <c r="AB76" s="283">
        <f t="shared" si="7"/>
        <v>0</v>
      </c>
      <c r="AC76" s="282"/>
    </row>
    <row r="77" spans="1:29" s="149" customFormat="1" ht="14.4" hidden="1" thickTop="1" thickBot="1" x14ac:dyDescent="0.35">
      <c r="A77" s="276"/>
      <c r="B77" s="96"/>
      <c r="C77" s="235"/>
      <c r="D77" s="340"/>
      <c r="E77" s="341"/>
      <c r="F77" s="342"/>
      <c r="G77" s="90"/>
      <c r="H77" s="107"/>
      <c r="I77" s="235"/>
      <c r="J77" s="105"/>
      <c r="K77" s="277"/>
      <c r="L77" s="97"/>
      <c r="M77" s="235"/>
      <c r="N77" s="98"/>
      <c r="O77" s="235"/>
      <c r="P77" s="278">
        <f t="shared" si="6"/>
        <v>0</v>
      </c>
      <c r="Q77" s="279"/>
      <c r="R77" s="96"/>
      <c r="S77" s="235"/>
      <c r="T77" s="88"/>
      <c r="U77" s="280"/>
      <c r="V77" s="102"/>
      <c r="W77" s="236"/>
      <c r="X77" s="103"/>
      <c r="Y77" s="93"/>
      <c r="Z77" s="99"/>
      <c r="AA77" s="95"/>
      <c r="AB77" s="283">
        <f t="shared" si="7"/>
        <v>0</v>
      </c>
      <c r="AC77" s="282"/>
    </row>
    <row r="78" spans="1:29" s="149" customFormat="1" ht="14.4" hidden="1" thickTop="1" thickBot="1" x14ac:dyDescent="0.35">
      <c r="A78" s="276"/>
      <c r="B78" s="96"/>
      <c r="C78" s="235"/>
      <c r="D78" s="340"/>
      <c r="E78" s="341"/>
      <c r="F78" s="342"/>
      <c r="G78" s="90"/>
      <c r="H78" s="107"/>
      <c r="I78" s="235"/>
      <c r="J78" s="105"/>
      <c r="K78" s="277"/>
      <c r="L78" s="97"/>
      <c r="M78" s="235"/>
      <c r="N78" s="98"/>
      <c r="O78" s="235"/>
      <c r="P78" s="278">
        <f t="shared" si="6"/>
        <v>0</v>
      </c>
      <c r="Q78" s="279"/>
      <c r="R78" s="96"/>
      <c r="S78" s="235"/>
      <c r="T78" s="88"/>
      <c r="U78" s="280"/>
      <c r="V78" s="102"/>
      <c r="W78" s="236"/>
      <c r="X78" s="103"/>
      <c r="Y78" s="93"/>
      <c r="Z78" s="99"/>
      <c r="AA78" s="95"/>
      <c r="AB78" s="283">
        <f t="shared" si="7"/>
        <v>0</v>
      </c>
      <c r="AC78" s="282"/>
    </row>
    <row r="79" spans="1:29" s="149" customFormat="1" ht="14.4" hidden="1" thickTop="1" thickBot="1" x14ac:dyDescent="0.35">
      <c r="A79" s="276"/>
      <c r="B79" s="96"/>
      <c r="C79" s="235"/>
      <c r="D79" s="560"/>
      <c r="E79" s="561"/>
      <c r="F79" s="562"/>
      <c r="G79" s="90"/>
      <c r="H79" s="107"/>
      <c r="I79" s="235"/>
      <c r="J79" s="105"/>
      <c r="K79" s="277"/>
      <c r="L79" s="97"/>
      <c r="M79" s="235"/>
      <c r="N79" s="98"/>
      <c r="O79" s="235"/>
      <c r="P79" s="278">
        <f t="shared" si="6"/>
        <v>0</v>
      </c>
      <c r="Q79" s="279"/>
      <c r="R79" s="96"/>
      <c r="S79" s="235"/>
      <c r="T79" s="88"/>
      <c r="U79" s="280"/>
      <c r="V79" s="102"/>
      <c r="W79" s="236"/>
      <c r="X79" s="103"/>
      <c r="Y79" s="93"/>
      <c r="Z79" s="99"/>
      <c r="AA79" s="95"/>
      <c r="AB79" s="283">
        <f t="shared" si="7"/>
        <v>0</v>
      </c>
      <c r="AC79" s="282"/>
    </row>
    <row r="80" spans="1:29" s="149" customFormat="1" ht="14.4" hidden="1" thickTop="1" thickBot="1" x14ac:dyDescent="0.35">
      <c r="A80" s="276"/>
      <c r="B80" s="96"/>
      <c r="C80" s="235"/>
      <c r="D80" s="560"/>
      <c r="E80" s="561"/>
      <c r="F80" s="562"/>
      <c r="G80" s="90"/>
      <c r="H80" s="107"/>
      <c r="I80" s="235"/>
      <c r="J80" s="105"/>
      <c r="K80" s="277"/>
      <c r="L80" s="97"/>
      <c r="M80" s="235"/>
      <c r="N80" s="98"/>
      <c r="O80" s="235"/>
      <c r="P80" s="278">
        <f t="shared" si="6"/>
        <v>0</v>
      </c>
      <c r="Q80" s="279"/>
      <c r="R80" s="96"/>
      <c r="S80" s="235"/>
      <c r="T80" s="88"/>
      <c r="U80" s="280"/>
      <c r="V80" s="102"/>
      <c r="W80" s="236"/>
      <c r="X80" s="103"/>
      <c r="Y80" s="93"/>
      <c r="Z80" s="99"/>
      <c r="AA80" s="95"/>
      <c r="AB80" s="283">
        <f t="shared" si="7"/>
        <v>0</v>
      </c>
      <c r="AC80" s="282"/>
    </row>
    <row r="81" spans="1:35" s="149" customFormat="1" ht="14.4" hidden="1" thickTop="1" thickBot="1" x14ac:dyDescent="0.35">
      <c r="A81" s="276"/>
      <c r="B81" s="96"/>
      <c r="C81" s="235"/>
      <c r="D81" s="560"/>
      <c r="E81" s="561"/>
      <c r="F81" s="562"/>
      <c r="G81" s="90"/>
      <c r="H81" s="107"/>
      <c r="I81" s="235"/>
      <c r="J81" s="105"/>
      <c r="K81" s="277"/>
      <c r="L81" s="97"/>
      <c r="M81" s="235"/>
      <c r="N81" s="98"/>
      <c r="O81" s="235"/>
      <c r="P81" s="278">
        <f t="shared" si="6"/>
        <v>0</v>
      </c>
      <c r="Q81" s="279"/>
      <c r="R81" s="96"/>
      <c r="S81" s="235"/>
      <c r="T81" s="88"/>
      <c r="U81" s="280"/>
      <c r="V81" s="102"/>
      <c r="W81" s="236"/>
      <c r="X81" s="103"/>
      <c r="Y81" s="93"/>
      <c r="Z81" s="99"/>
      <c r="AA81" s="95"/>
      <c r="AB81" s="283">
        <f t="shared" si="7"/>
        <v>0</v>
      </c>
      <c r="AC81" s="282"/>
    </row>
    <row r="82" spans="1:35" s="149" customFormat="1" ht="14.4" hidden="1" thickTop="1" thickBot="1" x14ac:dyDescent="0.35">
      <c r="A82" s="276"/>
      <c r="B82" s="96"/>
      <c r="C82" s="235"/>
      <c r="D82" s="560"/>
      <c r="E82" s="561"/>
      <c r="F82" s="562"/>
      <c r="G82" s="90"/>
      <c r="H82" s="107"/>
      <c r="I82" s="235"/>
      <c r="J82" s="105"/>
      <c r="K82" s="277"/>
      <c r="L82" s="97"/>
      <c r="M82" s="235"/>
      <c r="N82" s="98"/>
      <c r="O82" s="235"/>
      <c r="P82" s="278">
        <f t="shared" si="6"/>
        <v>0</v>
      </c>
      <c r="Q82" s="279"/>
      <c r="R82" s="96"/>
      <c r="S82" s="235"/>
      <c r="T82" s="88"/>
      <c r="U82" s="280"/>
      <c r="V82" s="102"/>
      <c r="W82" s="236"/>
      <c r="X82" s="103"/>
      <c r="Y82" s="93"/>
      <c r="Z82" s="99"/>
      <c r="AA82" s="95"/>
      <c r="AB82" s="283">
        <f t="shared" si="7"/>
        <v>0</v>
      </c>
      <c r="AC82" s="282"/>
    </row>
    <row r="83" spans="1:35" s="149" customFormat="1" ht="14.4" hidden="1" thickTop="1" thickBot="1" x14ac:dyDescent="0.35">
      <c r="A83" s="276"/>
      <c r="B83" s="96"/>
      <c r="C83" s="235"/>
      <c r="D83" s="560"/>
      <c r="E83" s="561"/>
      <c r="F83" s="562"/>
      <c r="G83" s="90"/>
      <c r="H83" s="107"/>
      <c r="I83" s="235"/>
      <c r="J83" s="105"/>
      <c r="K83" s="277"/>
      <c r="L83" s="97"/>
      <c r="M83" s="235"/>
      <c r="N83" s="98"/>
      <c r="O83" s="235"/>
      <c r="P83" s="278">
        <f t="shared" si="6"/>
        <v>0</v>
      </c>
      <c r="Q83" s="279"/>
      <c r="R83" s="96"/>
      <c r="S83" s="235"/>
      <c r="T83" s="88"/>
      <c r="U83" s="280"/>
      <c r="V83" s="102"/>
      <c r="W83" s="236"/>
      <c r="X83" s="103"/>
      <c r="Y83" s="93"/>
      <c r="Z83" s="99"/>
      <c r="AA83" s="95"/>
      <c r="AB83" s="283">
        <f t="shared" si="7"/>
        <v>0</v>
      </c>
      <c r="AC83" s="282"/>
    </row>
    <row r="84" spans="1:35" s="149" customFormat="1" ht="14.25" hidden="1" customHeight="1" thickTop="1" thickBot="1" x14ac:dyDescent="0.35">
      <c r="A84" s="276"/>
      <c r="B84" s="96"/>
      <c r="C84" s="235"/>
      <c r="D84" s="560"/>
      <c r="E84" s="561"/>
      <c r="F84" s="562"/>
      <c r="G84" s="90"/>
      <c r="H84" s="107"/>
      <c r="I84" s="235"/>
      <c r="J84" s="105"/>
      <c r="K84" s="277"/>
      <c r="L84" s="97"/>
      <c r="M84" s="235"/>
      <c r="N84" s="98"/>
      <c r="O84" s="235"/>
      <c r="P84" s="278">
        <f t="shared" si="6"/>
        <v>0</v>
      </c>
      <c r="Q84" s="279"/>
      <c r="R84" s="96"/>
      <c r="S84" s="235"/>
      <c r="T84" s="88"/>
      <c r="U84" s="280"/>
      <c r="V84" s="102"/>
      <c r="W84" s="236"/>
      <c r="X84" s="103"/>
      <c r="Y84" s="93"/>
      <c r="Z84" s="99"/>
      <c r="AA84" s="95"/>
      <c r="AB84" s="283">
        <f t="shared" si="7"/>
        <v>0</v>
      </c>
      <c r="AC84" s="282"/>
    </row>
    <row r="85" spans="1:35" s="149" customFormat="1" ht="14.4" thickTop="1" thickBot="1" x14ac:dyDescent="0.35">
      <c r="A85" s="276"/>
      <c r="B85" s="295"/>
      <c r="C85" s="16"/>
      <c r="D85" s="583"/>
      <c r="E85" s="584"/>
      <c r="F85" s="585"/>
      <c r="G85" s="15"/>
      <c r="H85" s="296"/>
      <c r="I85" s="16"/>
      <c r="J85" s="296"/>
      <c r="K85" s="17"/>
      <c r="L85" s="297"/>
      <c r="M85" s="16"/>
      <c r="N85" s="298"/>
      <c r="O85" s="16"/>
      <c r="P85" s="302"/>
      <c r="Q85" s="18"/>
      <c r="R85" s="295"/>
      <c r="S85" s="16"/>
      <c r="T85" s="299"/>
      <c r="U85" s="19"/>
      <c r="V85" s="300"/>
      <c r="W85" s="20"/>
      <c r="X85" s="301"/>
      <c r="Y85" s="12"/>
      <c r="Z85" s="13"/>
      <c r="AA85" s="14"/>
      <c r="AB85" s="167"/>
      <c r="AC85" s="364"/>
    </row>
    <row r="86" spans="1:35" ht="17.100000000000001" customHeight="1" thickBot="1" x14ac:dyDescent="0.35">
      <c r="A86" s="21"/>
      <c r="B86" s="21"/>
      <c r="C86" s="21"/>
      <c r="D86" s="22" t="s">
        <v>56</v>
      </c>
      <c r="E86" s="21"/>
      <c r="F86" s="21"/>
      <c r="G86" s="23"/>
      <c r="H86" s="24"/>
      <c r="I86" s="25"/>
      <c r="J86" s="579" t="s">
        <v>110</v>
      </c>
      <c r="K86" s="580"/>
      <c r="L86" s="580"/>
      <c r="M86" s="581"/>
      <c r="N86" s="582"/>
      <c r="O86" s="21"/>
      <c r="P86" s="166">
        <f>SUM(P54:P84)</f>
        <v>0</v>
      </c>
      <c r="Q86" s="21"/>
      <c r="R86" s="21"/>
      <c r="S86" s="21"/>
      <c r="T86" s="21"/>
      <c r="U86" s="21"/>
      <c r="V86" s="21"/>
      <c r="W86" s="23"/>
      <c r="X86" s="559" t="s">
        <v>111</v>
      </c>
      <c r="Y86" s="559"/>
      <c r="Z86" s="559"/>
      <c r="AA86" s="26"/>
      <c r="AB86" s="363">
        <f>SUM(AB54:AB84)</f>
        <v>0</v>
      </c>
      <c r="AC86" s="365"/>
      <c r="AD86" s="32"/>
      <c r="AF86" s="149"/>
      <c r="AG86" s="149"/>
      <c r="AH86" s="149"/>
    </row>
    <row r="87" spans="1:35" ht="14.4" thickTop="1" x14ac:dyDescent="0.3">
      <c r="H87" s="21"/>
      <c r="I87" s="21"/>
      <c r="J87" s="28"/>
      <c r="K87" s="21"/>
      <c r="L87" s="21"/>
      <c r="V87" s="29"/>
      <c r="W87" s="21"/>
      <c r="X87" s="21"/>
      <c r="Z87" s="30"/>
      <c r="AC87" s="21"/>
      <c r="AG87" s="149"/>
      <c r="AH87" s="149"/>
      <c r="AI87" s="149"/>
    </row>
    <row r="88" spans="1:35" ht="6.75" customHeight="1" thickBot="1" x14ac:dyDescent="0.35">
      <c r="A88" s="8"/>
      <c r="B88" s="8"/>
      <c r="C88" s="8"/>
      <c r="D88" s="8"/>
      <c r="E88" s="8"/>
      <c r="F88" s="8"/>
      <c r="G88" s="8"/>
      <c r="H88" s="8"/>
      <c r="I88" s="8"/>
      <c r="J88" s="31"/>
      <c r="K88" s="8"/>
      <c r="L88" s="8"/>
      <c r="M88" s="8"/>
      <c r="N88" s="8"/>
      <c r="O88" s="8"/>
      <c r="P88" s="8"/>
      <c r="Q88" s="8"/>
      <c r="R88" s="8"/>
      <c r="S88" s="8"/>
      <c r="T88" s="8"/>
      <c r="U88" s="8"/>
      <c r="V88" s="8"/>
      <c r="W88" s="8"/>
      <c r="X88" s="8"/>
      <c r="Y88" s="8"/>
      <c r="Z88" s="8"/>
      <c r="AA88" s="8"/>
      <c r="AB88" s="8"/>
      <c r="AG88" s="149"/>
      <c r="AH88" s="149"/>
      <c r="AI88" s="149"/>
    </row>
    <row r="89" spans="1:35" ht="28.5" customHeight="1" thickBot="1" x14ac:dyDescent="0.35">
      <c r="A89" s="284"/>
      <c r="B89" s="505" t="s">
        <v>157</v>
      </c>
      <c r="C89" s="506"/>
      <c r="D89" s="506"/>
      <c r="E89" s="506"/>
      <c r="F89" s="506"/>
      <c r="G89" s="506"/>
      <c r="H89" s="506"/>
      <c r="I89" s="506"/>
      <c r="J89" s="506"/>
      <c r="K89" s="506"/>
      <c r="L89" s="506"/>
      <c r="M89" s="506"/>
      <c r="N89" s="506"/>
      <c r="O89" s="506"/>
      <c r="P89" s="507"/>
      <c r="Q89" s="379"/>
      <c r="R89" s="411"/>
      <c r="S89" s="412"/>
      <c r="T89" s="413" t="s">
        <v>80</v>
      </c>
      <c r="U89" s="414"/>
      <c r="V89" s="508" t="s">
        <v>252</v>
      </c>
      <c r="W89" s="508"/>
      <c r="X89" s="508"/>
      <c r="Y89" s="508"/>
      <c r="Z89" s="508"/>
      <c r="AA89" s="415"/>
      <c r="AB89" s="416">
        <f>V48+P86+AB86</f>
        <v>0</v>
      </c>
      <c r="AC89" s="74"/>
      <c r="AG89" s="149"/>
      <c r="AH89" s="149"/>
      <c r="AI89" s="149"/>
    </row>
    <row r="90" spans="1:35" ht="12" customHeight="1" thickBot="1" x14ac:dyDescent="0.35">
      <c r="A90" s="284"/>
      <c r="B90" s="33"/>
      <c r="C90" s="34"/>
      <c r="D90" s="34"/>
      <c r="E90" s="34"/>
      <c r="F90" s="34"/>
      <c r="G90" s="34"/>
      <c r="H90" s="34"/>
      <c r="I90" s="34"/>
      <c r="J90" s="34"/>
      <c r="K90" s="34"/>
      <c r="L90" s="34"/>
      <c r="M90" s="34"/>
      <c r="N90" s="34"/>
      <c r="O90" s="34"/>
      <c r="P90" s="35"/>
      <c r="Q90" s="379"/>
      <c r="R90" s="417"/>
      <c r="S90" s="404"/>
      <c r="T90" s="404"/>
      <c r="U90" s="404"/>
      <c r="V90" s="371"/>
      <c r="W90" s="52"/>
      <c r="X90" s="36"/>
      <c r="Y90" s="52"/>
      <c r="Z90" s="52"/>
      <c r="AA90" s="284"/>
      <c r="AB90" s="418"/>
      <c r="AC90" s="74"/>
      <c r="AG90" s="149"/>
      <c r="AH90" s="149"/>
      <c r="AI90" s="149"/>
    </row>
    <row r="91" spans="1:35" ht="33" customHeight="1" thickBot="1" x14ac:dyDescent="0.3">
      <c r="A91" s="284"/>
      <c r="B91" s="522" t="s">
        <v>126</v>
      </c>
      <c r="C91" s="523"/>
      <c r="D91" s="523"/>
      <c r="E91" s="523"/>
      <c r="F91" s="523"/>
      <c r="G91" s="523"/>
      <c r="H91" s="523"/>
      <c r="I91" s="523"/>
      <c r="J91" s="523"/>
      <c r="K91" s="523"/>
      <c r="L91" s="524"/>
      <c r="M91" s="37"/>
      <c r="N91" s="72"/>
      <c r="O91" s="38"/>
      <c r="P91" s="72"/>
      <c r="Q91" s="379"/>
      <c r="R91" s="417"/>
      <c r="S91" s="404"/>
      <c r="T91" s="348" t="s">
        <v>81</v>
      </c>
      <c r="U91" s="369"/>
      <c r="V91" s="491" t="s">
        <v>123</v>
      </c>
      <c r="W91" s="509"/>
      <c r="X91" s="509"/>
      <c r="Y91" s="509"/>
      <c r="Z91" s="509"/>
      <c r="AA91" s="284"/>
      <c r="AB91" s="419">
        <v>0</v>
      </c>
      <c r="AC91" s="74"/>
    </row>
    <row r="92" spans="1:35" ht="15" customHeight="1" thickBot="1" x14ac:dyDescent="0.3">
      <c r="A92" s="284"/>
      <c r="B92" s="525"/>
      <c r="C92" s="526"/>
      <c r="D92" s="526"/>
      <c r="E92" s="526"/>
      <c r="F92" s="526"/>
      <c r="G92" s="526"/>
      <c r="H92" s="526"/>
      <c r="I92" s="526"/>
      <c r="J92" s="526"/>
      <c r="K92" s="526"/>
      <c r="L92" s="527"/>
      <c r="M92" s="37"/>
      <c r="N92" s="40" t="s">
        <v>83</v>
      </c>
      <c r="O92" s="37"/>
      <c r="P92" s="40" t="s">
        <v>84</v>
      </c>
      <c r="Q92" s="380"/>
      <c r="R92" s="420"/>
      <c r="S92" s="371"/>
      <c r="T92" s="50"/>
      <c r="U92" s="405"/>
      <c r="V92" s="371"/>
      <c r="W92" s="52"/>
      <c r="X92" s="36"/>
      <c r="Y92" s="52"/>
      <c r="Z92" s="52"/>
      <c r="AA92" s="284"/>
      <c r="AB92" s="421"/>
      <c r="AC92" s="74"/>
    </row>
    <row r="93" spans="1:35" ht="29.25" customHeight="1" thickBot="1" x14ac:dyDescent="0.3">
      <c r="A93" s="284"/>
      <c r="B93" s="519" t="s">
        <v>125</v>
      </c>
      <c r="C93" s="520"/>
      <c r="D93" s="520"/>
      <c r="E93" s="520"/>
      <c r="F93" s="520"/>
      <c r="G93" s="520"/>
      <c r="H93" s="520"/>
      <c r="I93" s="520"/>
      <c r="J93" s="520"/>
      <c r="K93" s="520"/>
      <c r="L93" s="520"/>
      <c r="M93" s="520"/>
      <c r="N93" s="520"/>
      <c r="O93" s="520"/>
      <c r="P93" s="521"/>
      <c r="Q93" s="379"/>
      <c r="R93" s="417"/>
      <c r="S93" s="404"/>
      <c r="T93" s="370" t="s">
        <v>82</v>
      </c>
      <c r="U93" s="369"/>
      <c r="V93" s="553" t="s">
        <v>112</v>
      </c>
      <c r="W93" s="554"/>
      <c r="X93" s="554"/>
      <c r="Y93" s="554"/>
      <c r="Z93" s="554"/>
      <c r="AA93" s="284"/>
      <c r="AB93" s="419">
        <v>0</v>
      </c>
      <c r="AC93" s="74"/>
    </row>
    <row r="94" spans="1:35" ht="8.1" customHeight="1" x14ac:dyDescent="0.25">
      <c r="A94" s="284"/>
      <c r="B94" s="41"/>
      <c r="C94" s="37"/>
      <c r="D94" s="37"/>
      <c r="E94" s="37"/>
      <c r="F94" s="37"/>
      <c r="G94" s="37"/>
      <c r="H94" s="37"/>
      <c r="I94" s="37"/>
      <c r="J94" s="37"/>
      <c r="K94" s="37"/>
      <c r="L94" s="37"/>
      <c r="M94" s="37"/>
      <c r="N94" s="37"/>
      <c r="O94" s="37"/>
      <c r="P94" s="42"/>
      <c r="Q94" s="380"/>
      <c r="R94" s="420"/>
      <c r="S94" s="371"/>
      <c r="T94" s="50"/>
      <c r="U94" s="405"/>
      <c r="V94" s="371"/>
      <c r="W94" s="52"/>
      <c r="X94" s="43"/>
      <c r="Y94" s="52"/>
      <c r="Z94" s="52"/>
      <c r="AA94" s="284"/>
      <c r="AB94" s="421"/>
      <c r="AC94" s="74"/>
    </row>
    <row r="95" spans="1:35" ht="14.4" thickBot="1" x14ac:dyDescent="0.3">
      <c r="A95" s="284"/>
      <c r="B95" s="41"/>
      <c r="C95" s="37"/>
      <c r="D95" s="37"/>
      <c r="E95" s="37"/>
      <c r="F95" s="37"/>
      <c r="G95" s="37"/>
      <c r="H95" s="37"/>
      <c r="I95" s="37"/>
      <c r="J95" s="37"/>
      <c r="K95" s="37"/>
      <c r="L95" s="37"/>
      <c r="M95" s="37"/>
      <c r="N95" s="37"/>
      <c r="O95" s="37"/>
      <c r="P95" s="42"/>
      <c r="Q95" s="379"/>
      <c r="R95" s="417"/>
      <c r="S95" s="404"/>
      <c r="T95" s="370" t="s">
        <v>93</v>
      </c>
      <c r="U95" s="369"/>
      <c r="V95" s="553" t="s">
        <v>113</v>
      </c>
      <c r="W95" s="554"/>
      <c r="X95" s="554"/>
      <c r="Y95" s="554"/>
      <c r="Z95" s="554"/>
      <c r="AA95" s="284"/>
      <c r="AB95" s="419">
        <v>0</v>
      </c>
      <c r="AC95" s="74"/>
      <c r="AD95" s="130"/>
    </row>
    <row r="96" spans="1:35" ht="14.4" thickBot="1" x14ac:dyDescent="0.3">
      <c r="A96" s="284"/>
      <c r="B96" s="41"/>
      <c r="C96" s="37"/>
      <c r="D96" s="522" t="s">
        <v>127</v>
      </c>
      <c r="E96" s="44"/>
      <c r="F96" s="45" t="s">
        <v>85</v>
      </c>
      <c r="G96" s="44"/>
      <c r="H96" s="71"/>
      <c r="I96" s="37"/>
      <c r="J96" s="37"/>
      <c r="K96" s="37"/>
      <c r="L96" s="46"/>
      <c r="M96" s="37"/>
      <c r="N96" s="37"/>
      <c r="O96" s="37"/>
      <c r="P96" s="42"/>
      <c r="Q96" s="380"/>
      <c r="R96" s="420"/>
      <c r="S96" s="371"/>
      <c r="T96" s="404"/>
      <c r="U96" s="404"/>
      <c r="V96" s="371"/>
      <c r="W96" s="52"/>
      <c r="X96" s="43"/>
      <c r="Y96" s="52"/>
      <c r="Z96" s="52"/>
      <c r="AA96" s="284"/>
      <c r="AB96" s="418"/>
      <c r="AC96" s="74"/>
    </row>
    <row r="97" spans="1:30" ht="16.2" thickBot="1" x14ac:dyDescent="0.35">
      <c r="A97" s="284"/>
      <c r="B97" s="41"/>
      <c r="C97" s="37"/>
      <c r="D97" s="525"/>
      <c r="E97" s="47"/>
      <c r="F97" s="48" t="s">
        <v>86</v>
      </c>
      <c r="G97" s="47"/>
      <c r="H97" s="71"/>
      <c r="I97" s="37"/>
      <c r="J97" s="37"/>
      <c r="K97" s="37"/>
      <c r="L97" s="37"/>
      <c r="M97" s="37"/>
      <c r="N97" s="37"/>
      <c r="O97" s="37"/>
      <c r="P97" s="42"/>
      <c r="Q97" s="380"/>
      <c r="R97" s="417"/>
      <c r="S97" s="404"/>
      <c r="T97" s="370" t="s">
        <v>94</v>
      </c>
      <c r="U97" s="371"/>
      <c r="V97" s="406" t="s">
        <v>114</v>
      </c>
      <c r="W97" s="407"/>
      <c r="X97" s="407"/>
      <c r="Y97" s="408"/>
      <c r="Z97" s="408"/>
      <c r="AA97" s="284"/>
      <c r="AB97" s="422">
        <f>+AB89+AB91+AB93+AB95</f>
        <v>0</v>
      </c>
      <c r="AC97" s="74"/>
    </row>
    <row r="98" spans="1:30" ht="8.1" customHeight="1" x14ac:dyDescent="0.25">
      <c r="A98" s="284"/>
      <c r="B98" s="49"/>
      <c r="C98" s="50"/>
      <c r="D98" s="50"/>
      <c r="E98" s="50"/>
      <c r="F98" s="50"/>
      <c r="G98" s="50"/>
      <c r="H98" s="50"/>
      <c r="I98" s="50"/>
      <c r="J98" s="50"/>
      <c r="K98" s="50"/>
      <c r="L98" s="50"/>
      <c r="M98" s="50"/>
      <c r="N98" s="50"/>
      <c r="O98" s="50"/>
      <c r="P98" s="51"/>
      <c r="Q98" s="39"/>
      <c r="R98" s="381"/>
      <c r="S98" s="369"/>
      <c r="T98" s="409"/>
      <c r="U98" s="410"/>
      <c r="V98" s="410"/>
      <c r="W98" s="52"/>
      <c r="X98" s="36"/>
      <c r="Y98" s="52"/>
      <c r="Z98" s="52"/>
      <c r="AA98" s="284"/>
      <c r="AB98" s="418"/>
      <c r="AC98" s="75"/>
    </row>
    <row r="99" spans="1:30" ht="15.75" customHeight="1" thickBot="1" x14ac:dyDescent="0.3">
      <c r="A99" s="284"/>
      <c r="B99" s="49"/>
      <c r="C99" s="50"/>
      <c r="D99" s="50"/>
      <c r="E99" s="50"/>
      <c r="F99" s="50"/>
      <c r="G99" s="50"/>
      <c r="H99" s="50"/>
      <c r="I99" s="50"/>
      <c r="J99" s="50"/>
      <c r="K99" s="50"/>
      <c r="L99" s="50"/>
      <c r="M99" s="50"/>
      <c r="N99" s="50"/>
      <c r="O99" s="50"/>
      <c r="P99" s="51"/>
      <c r="Q99" s="39"/>
      <c r="R99" s="381"/>
      <c r="S99" s="369"/>
      <c r="T99" s="370" t="s">
        <v>95</v>
      </c>
      <c r="U99" s="371"/>
      <c r="V99" s="491" t="s">
        <v>124</v>
      </c>
      <c r="W99" s="509"/>
      <c r="X99" s="509"/>
      <c r="Y99" s="509"/>
      <c r="Z99" s="509"/>
      <c r="AA99" s="284"/>
      <c r="AB99" s="382">
        <f>'Step 1 - General Information'!B9</f>
        <v>0</v>
      </c>
      <c r="AC99" s="76"/>
      <c r="AD99" s="32"/>
    </row>
    <row r="100" spans="1:30" ht="15" thickTop="1" thickBot="1" x14ac:dyDescent="0.3">
      <c r="A100" s="286"/>
      <c r="B100" s="54"/>
      <c r="C100" s="53"/>
      <c r="D100" s="53"/>
      <c r="E100" s="53"/>
      <c r="F100" s="53"/>
      <c r="G100" s="53"/>
      <c r="H100" s="53"/>
      <c r="I100" s="53"/>
      <c r="J100" s="55"/>
      <c r="K100" s="73"/>
      <c r="L100" s="53"/>
      <c r="M100" s="53"/>
      <c r="N100" s="53"/>
      <c r="O100" s="53"/>
      <c r="P100" s="56"/>
      <c r="Q100" s="57"/>
      <c r="R100" s="383"/>
      <c r="S100" s="372"/>
      <c r="T100" s="555" t="s">
        <v>109</v>
      </c>
      <c r="U100" s="372"/>
      <c r="V100" s="491" t="s">
        <v>212</v>
      </c>
      <c r="W100" s="491"/>
      <c r="X100" s="491"/>
      <c r="Y100" s="491"/>
      <c r="Z100" s="491"/>
      <c r="AA100" s="284"/>
      <c r="AB100" s="510">
        <v>0</v>
      </c>
      <c r="AC100" s="76"/>
      <c r="AD100" s="32"/>
    </row>
    <row r="101" spans="1:30" ht="14.4" customHeight="1" thickBot="1" x14ac:dyDescent="0.3">
      <c r="A101" s="344"/>
      <c r="B101" s="61"/>
      <c r="D101" s="575" t="s">
        <v>189</v>
      </c>
      <c r="E101" s="349"/>
      <c r="F101" s="550" t="s">
        <v>187</v>
      </c>
      <c r="G101" s="551"/>
      <c r="H101" s="552"/>
      <c r="I101" s="59"/>
      <c r="J101" s="548"/>
      <c r="K101" s="549"/>
      <c r="L101" s="32"/>
      <c r="P101" s="60"/>
      <c r="Q101" s="57"/>
      <c r="R101" s="384"/>
      <c r="S101" s="365"/>
      <c r="T101" s="555"/>
      <c r="U101" s="365"/>
      <c r="V101" s="491"/>
      <c r="W101" s="491"/>
      <c r="X101" s="491"/>
      <c r="Y101" s="491"/>
      <c r="Z101" s="491"/>
      <c r="AA101" s="284"/>
      <c r="AB101" s="510"/>
      <c r="AC101" s="76"/>
      <c r="AD101" s="32"/>
    </row>
    <row r="102" spans="1:30" ht="14.4" customHeight="1" thickBot="1" x14ac:dyDescent="0.3">
      <c r="A102" s="394"/>
      <c r="B102" s="63"/>
      <c r="C102" s="8"/>
      <c r="D102" s="576"/>
      <c r="E102" s="8"/>
      <c r="F102" s="514" t="s">
        <v>188</v>
      </c>
      <c r="G102" s="515"/>
      <c r="H102" s="516"/>
      <c r="I102" s="59"/>
      <c r="J102" s="577"/>
      <c r="K102" s="578"/>
      <c r="L102" s="110"/>
      <c r="M102" s="8"/>
      <c r="N102" s="8"/>
      <c r="O102" s="8"/>
      <c r="P102" s="66"/>
      <c r="Q102" s="343"/>
      <c r="R102" s="385"/>
      <c r="S102" s="373"/>
      <c r="T102" s="348" t="s">
        <v>115</v>
      </c>
      <c r="U102" s="373"/>
      <c r="V102" s="491" t="s">
        <v>118</v>
      </c>
      <c r="W102" s="491"/>
      <c r="X102" s="491"/>
      <c r="Y102" s="491"/>
      <c r="Z102" s="491"/>
      <c r="AA102" s="284"/>
      <c r="AB102" s="350">
        <f>'Step 1 - General Information'!B8</f>
        <v>0</v>
      </c>
      <c r="AC102" s="76"/>
      <c r="AD102" s="32"/>
    </row>
    <row r="103" spans="1:30" ht="14.4" customHeight="1" x14ac:dyDescent="0.25">
      <c r="A103" s="394"/>
      <c r="B103" s="63"/>
      <c r="C103" s="8"/>
      <c r="D103" s="64" t="s">
        <v>270</v>
      </c>
      <c r="E103" s="351"/>
      <c r="F103" s="352"/>
      <c r="G103" s="353"/>
      <c r="H103" s="354"/>
      <c r="I103" s="355"/>
      <c r="J103" s="360"/>
      <c r="K103" s="360"/>
      <c r="L103" s="356"/>
      <c r="M103" s="8"/>
      <c r="N103" s="8"/>
      <c r="O103" s="8"/>
      <c r="P103" s="66"/>
      <c r="Q103" s="343"/>
      <c r="R103" s="385"/>
      <c r="S103" s="373"/>
      <c r="T103" s="367"/>
      <c r="U103" s="373"/>
      <c r="V103" s="366"/>
      <c r="W103" s="366"/>
      <c r="X103" s="366"/>
      <c r="Y103" s="366"/>
      <c r="Z103" s="366"/>
      <c r="AA103" s="284"/>
      <c r="AB103" s="386"/>
      <c r="AC103" s="76"/>
      <c r="AD103" s="32"/>
    </row>
    <row r="104" spans="1:30" ht="14.4" customHeight="1" thickBot="1" x14ac:dyDescent="0.3">
      <c r="A104" s="394"/>
      <c r="B104" s="63"/>
      <c r="C104" s="8"/>
      <c r="D104" s="443" t="s">
        <v>246</v>
      </c>
      <c r="E104" s="351"/>
      <c r="F104" s="357"/>
      <c r="G104" s="358"/>
      <c r="H104" s="358"/>
      <c r="I104" s="359"/>
      <c r="J104" s="558"/>
      <c r="K104" s="558"/>
      <c r="L104" s="356"/>
      <c r="M104" s="8"/>
      <c r="N104" s="8"/>
      <c r="O104" s="8"/>
      <c r="P104" s="66"/>
      <c r="Q104" s="343"/>
      <c r="R104" s="385"/>
      <c r="S104" s="373"/>
      <c r="T104" s="370" t="s">
        <v>117</v>
      </c>
      <c r="U104" s="373"/>
      <c r="V104" s="511" t="s">
        <v>116</v>
      </c>
      <c r="W104" s="512"/>
      <c r="X104" s="512"/>
      <c r="Y104" s="512"/>
      <c r="Z104" s="512"/>
      <c r="AA104" s="284"/>
      <c r="AB104" s="513">
        <f>AB95*AB100</f>
        <v>0</v>
      </c>
      <c r="AC104" s="76"/>
      <c r="AD104" s="32"/>
    </row>
    <row r="105" spans="1:30" ht="14.4" thickBot="1" x14ac:dyDescent="0.3">
      <c r="A105" s="394"/>
      <c r="B105" s="63"/>
      <c r="C105" s="8"/>
      <c r="D105" s="443" t="s">
        <v>85</v>
      </c>
      <c r="E105" s="351"/>
      <c r="F105" s="556"/>
      <c r="G105" s="557"/>
      <c r="H105" s="351"/>
      <c r="I105" s="362"/>
      <c r="J105" s="361"/>
      <c r="K105" s="359"/>
      <c r="L105" s="393"/>
      <c r="M105" s="110"/>
      <c r="N105" s="8"/>
      <c r="O105" s="8"/>
      <c r="P105" s="66"/>
      <c r="Q105" s="57"/>
      <c r="R105" s="385"/>
      <c r="S105" s="373"/>
      <c r="T105" s="374"/>
      <c r="U105" s="373"/>
      <c r="V105" s="512"/>
      <c r="W105" s="512"/>
      <c r="X105" s="512"/>
      <c r="Y105" s="512"/>
      <c r="Z105" s="512"/>
      <c r="AA105" s="284"/>
      <c r="AB105" s="513"/>
      <c r="AC105" s="347"/>
      <c r="AD105" s="32"/>
    </row>
    <row r="106" spans="1:30" ht="14.4" thickBot="1" x14ac:dyDescent="0.3">
      <c r="A106" s="394"/>
      <c r="B106" s="63"/>
      <c r="C106" s="8"/>
      <c r="D106" s="443" t="s">
        <v>245</v>
      </c>
      <c r="E106" s="351"/>
      <c r="F106" s="556"/>
      <c r="G106" s="557"/>
      <c r="H106" s="351"/>
      <c r="I106" s="362"/>
      <c r="J106" s="361"/>
      <c r="K106" s="359"/>
      <c r="L106" s="393"/>
      <c r="M106" s="110"/>
      <c r="N106" s="8"/>
      <c r="O106" s="8"/>
      <c r="P106" s="66"/>
      <c r="Q106" s="343"/>
      <c r="R106" s="385"/>
      <c r="S106" s="373"/>
      <c r="T106" s="374"/>
      <c r="U106" s="373"/>
      <c r="V106" s="346"/>
      <c r="W106" s="375"/>
      <c r="X106" s="375"/>
      <c r="Y106" s="375"/>
      <c r="Z106" s="375"/>
      <c r="AA106" s="284"/>
      <c r="AB106" s="368"/>
      <c r="AC106" s="347"/>
      <c r="AD106" s="32"/>
    </row>
    <row r="107" spans="1:30" ht="14.4" customHeight="1" thickBot="1" x14ac:dyDescent="0.3">
      <c r="A107" s="394"/>
      <c r="B107" s="63"/>
      <c r="C107" s="8"/>
      <c r="D107" s="443" t="s">
        <v>247</v>
      </c>
      <c r="E107" s="65"/>
      <c r="F107" s="556"/>
      <c r="G107" s="557"/>
      <c r="H107" s="110"/>
      <c r="I107" s="8"/>
      <c r="J107" s="67"/>
      <c r="K107" s="8"/>
      <c r="L107" s="70"/>
      <c r="M107" s="8"/>
      <c r="N107" s="8"/>
      <c r="O107" s="8"/>
      <c r="P107" s="66"/>
      <c r="Q107" s="57"/>
      <c r="R107" s="387"/>
      <c r="S107" s="284"/>
      <c r="T107" s="376"/>
      <c r="U107" s="377"/>
      <c r="V107" s="517"/>
      <c r="W107" s="518"/>
      <c r="X107" s="518"/>
      <c r="Y107" s="518"/>
      <c r="Z107" s="518"/>
      <c r="AA107" s="378"/>
      <c r="AB107" s="388"/>
      <c r="AC107" s="76"/>
      <c r="AD107" s="285"/>
    </row>
    <row r="108" spans="1:30" ht="13.8" thickBot="1" x14ac:dyDescent="0.3">
      <c r="A108" s="286"/>
      <c r="B108" s="396"/>
      <c r="C108" s="21"/>
      <c r="D108" s="443" t="s">
        <v>11</v>
      </c>
      <c r="E108" s="21"/>
      <c r="F108" s="556"/>
      <c r="G108" s="557"/>
      <c r="H108" s="21"/>
      <c r="I108" s="21"/>
      <c r="J108" s="28"/>
      <c r="K108" s="21"/>
      <c r="L108" s="21"/>
      <c r="M108" s="21"/>
      <c r="N108" s="21"/>
      <c r="O108" s="21"/>
      <c r="P108" s="397"/>
      <c r="Q108" s="57"/>
      <c r="R108" s="387"/>
      <c r="S108" s="284"/>
      <c r="T108" s="378"/>
      <c r="U108" s="378"/>
      <c r="V108" s="518"/>
      <c r="W108" s="518"/>
      <c r="X108" s="518"/>
      <c r="Y108" s="518"/>
      <c r="Z108" s="518"/>
      <c r="AA108" s="378"/>
      <c r="AB108" s="423"/>
      <c r="AC108" s="284"/>
      <c r="AD108" s="32"/>
    </row>
    <row r="109" spans="1:30" ht="16.2" thickBot="1" x14ac:dyDescent="0.3">
      <c r="A109" s="286"/>
      <c r="B109" s="398"/>
      <c r="C109" s="399"/>
      <c r="D109" s="400"/>
      <c r="E109" s="399"/>
      <c r="F109" s="401"/>
      <c r="G109" s="401"/>
      <c r="H109" s="399"/>
      <c r="I109" s="399"/>
      <c r="J109" s="402"/>
      <c r="K109" s="399"/>
      <c r="L109" s="399"/>
      <c r="M109" s="399"/>
      <c r="N109" s="399"/>
      <c r="O109" s="399"/>
      <c r="P109" s="403"/>
      <c r="Q109" s="394"/>
      <c r="R109" s="389"/>
      <c r="S109" s="390"/>
      <c r="T109" s="391"/>
      <c r="U109" s="391"/>
      <c r="V109" s="424"/>
      <c r="W109" s="424"/>
      <c r="X109" s="424"/>
      <c r="Y109" s="424"/>
      <c r="Z109" s="424"/>
      <c r="AA109" s="391"/>
      <c r="AB109" s="392"/>
      <c r="AC109" s="284"/>
      <c r="AD109" s="32"/>
    </row>
    <row r="110" spans="1:30" ht="15.75" customHeight="1" x14ac:dyDescent="0.25">
      <c r="A110" s="57"/>
      <c r="B110" s="472" t="s">
        <v>156</v>
      </c>
      <c r="C110" s="70"/>
      <c r="D110" s="395"/>
      <c r="E110" s="70"/>
      <c r="F110" s="70"/>
      <c r="G110" s="70"/>
      <c r="H110" s="70"/>
      <c r="I110" s="70"/>
      <c r="J110" s="67"/>
      <c r="K110" s="70"/>
      <c r="L110" s="70"/>
      <c r="M110" s="70"/>
      <c r="N110" s="70"/>
      <c r="O110" s="70"/>
      <c r="P110" s="209"/>
      <c r="Q110" s="110"/>
      <c r="R110" s="70"/>
      <c r="S110" s="70"/>
      <c r="T110" s="70"/>
      <c r="U110" s="70"/>
      <c r="V110" s="70"/>
      <c r="W110" s="70"/>
      <c r="X110" s="111"/>
      <c r="Y110" s="70"/>
      <c r="Z110" s="70"/>
      <c r="AA110" s="70"/>
      <c r="AB110" s="70"/>
      <c r="AC110" s="21"/>
    </row>
    <row r="111" spans="1:30" x14ac:dyDescent="0.25">
      <c r="A111" s="57"/>
      <c r="B111" s="846"/>
      <c r="C111" s="847"/>
      <c r="D111" s="847"/>
      <c r="E111" s="847"/>
      <c r="F111" s="847"/>
      <c r="G111" s="847"/>
      <c r="H111" s="847"/>
      <c r="I111" s="847"/>
      <c r="J111" s="847"/>
      <c r="K111" s="847"/>
      <c r="L111" s="847"/>
      <c r="M111" s="847"/>
      <c r="N111" s="847"/>
      <c r="O111" s="847"/>
      <c r="P111" s="847"/>
      <c r="Q111" s="847"/>
      <c r="R111" s="847"/>
      <c r="S111" s="847"/>
      <c r="T111" s="847"/>
      <c r="U111" s="847"/>
      <c r="V111" s="847"/>
      <c r="W111" s="847"/>
      <c r="X111" s="847"/>
      <c r="Y111" s="847"/>
      <c r="Z111" s="847"/>
      <c r="AA111" s="847"/>
      <c r="AB111" s="848"/>
      <c r="AC111" s="32"/>
    </row>
    <row r="112" spans="1:30" x14ac:dyDescent="0.25">
      <c r="A112" s="59"/>
      <c r="B112" s="849"/>
      <c r="C112" s="850"/>
      <c r="D112" s="850"/>
      <c r="E112" s="850"/>
      <c r="F112" s="850"/>
      <c r="G112" s="850"/>
      <c r="H112" s="850"/>
      <c r="I112" s="850"/>
      <c r="J112" s="850"/>
      <c r="K112" s="850"/>
      <c r="L112" s="850"/>
      <c r="M112" s="850"/>
      <c r="N112" s="850"/>
      <c r="O112" s="850"/>
      <c r="P112" s="850"/>
      <c r="Q112" s="850"/>
      <c r="R112" s="850"/>
      <c r="S112" s="850"/>
      <c r="T112" s="850"/>
      <c r="U112" s="850"/>
      <c r="V112" s="850"/>
      <c r="W112" s="850"/>
      <c r="X112" s="850"/>
      <c r="Y112" s="850"/>
      <c r="Z112" s="850"/>
      <c r="AA112" s="850"/>
      <c r="AB112" s="851"/>
      <c r="AC112" s="32"/>
    </row>
    <row r="113" spans="1:29" x14ac:dyDescent="0.25">
      <c r="A113" s="59"/>
      <c r="B113" s="852"/>
      <c r="C113" s="853"/>
      <c r="D113" s="853"/>
      <c r="E113" s="853"/>
      <c r="F113" s="853"/>
      <c r="G113" s="853"/>
      <c r="H113" s="853"/>
      <c r="I113" s="853"/>
      <c r="J113" s="853"/>
      <c r="K113" s="853"/>
      <c r="L113" s="853"/>
      <c r="M113" s="853"/>
      <c r="N113" s="853"/>
      <c r="O113" s="853"/>
      <c r="P113" s="853"/>
      <c r="Q113" s="853"/>
      <c r="R113" s="853"/>
      <c r="S113" s="853"/>
      <c r="T113" s="853"/>
      <c r="U113" s="853"/>
      <c r="V113" s="853"/>
      <c r="W113" s="853"/>
      <c r="X113" s="853"/>
      <c r="Y113" s="853"/>
      <c r="Z113" s="853"/>
      <c r="AA113" s="853"/>
      <c r="AB113" s="854"/>
      <c r="AC113" s="32"/>
    </row>
    <row r="114" spans="1:29" x14ac:dyDescent="0.25">
      <c r="B114" s="21"/>
      <c r="C114" s="21"/>
      <c r="D114" s="21"/>
      <c r="E114" s="21"/>
      <c r="F114" s="21"/>
      <c r="G114" s="21"/>
      <c r="H114" s="21"/>
      <c r="I114" s="21"/>
      <c r="J114" s="28"/>
      <c r="K114" s="21"/>
      <c r="L114" s="21"/>
      <c r="M114" s="21"/>
      <c r="N114" s="21"/>
      <c r="O114" s="21"/>
      <c r="P114" s="21"/>
      <c r="Q114" s="21"/>
      <c r="R114" s="21"/>
      <c r="S114" s="21"/>
      <c r="T114" s="21"/>
      <c r="U114" s="21"/>
      <c r="V114" s="21"/>
      <c r="W114" s="21"/>
      <c r="X114" s="29"/>
      <c r="Y114" s="21"/>
      <c r="Z114" s="21"/>
      <c r="AA114" s="21"/>
      <c r="AB114" s="21"/>
    </row>
  </sheetData>
  <sheetProtection algorithmName="SHA-512" hashValue="E7nbvyBHtX0CBg+5AwhBKL6lOoFcWj+wYKdx/46Bzjc8svf/19tNEKf3NYQA1i2ARRefaN9rFFzAi1CG4glkkg==" saltValue="PXMV4KSSOgTZjv8AyQjA+g==" spinCount="100000" sheet="1" formatCells="0" formatRows="0" insertRows="0" insertHyperlinks="0" deleteRows="0" selectLockedCells="1" sort="0" autoFilter="0"/>
  <mergeCells count="111">
    <mergeCell ref="D65:F65"/>
    <mergeCell ref="D66:F66"/>
    <mergeCell ref="B47:F47"/>
    <mergeCell ref="B49:AB49"/>
    <mergeCell ref="D58:F58"/>
    <mergeCell ref="Y50:AA50"/>
    <mergeCell ref="F106:G106"/>
    <mergeCell ref="F108:G108"/>
    <mergeCell ref="F107:G107"/>
    <mergeCell ref="J104:K104"/>
    <mergeCell ref="X86:Z86"/>
    <mergeCell ref="R50:T50"/>
    <mergeCell ref="D56:F56"/>
    <mergeCell ref="D53:F53"/>
    <mergeCell ref="D81:F81"/>
    <mergeCell ref="D55:F55"/>
    <mergeCell ref="B50:P50"/>
    <mergeCell ref="D52:F52"/>
    <mergeCell ref="D57:F57"/>
    <mergeCell ref="D54:F54"/>
    <mergeCell ref="D83:F83"/>
    <mergeCell ref="D82:F82"/>
    <mergeCell ref="D61:F61"/>
    <mergeCell ref="D101:D102"/>
    <mergeCell ref="J102:K102"/>
    <mergeCell ref="F105:G105"/>
    <mergeCell ref="D84:F84"/>
    <mergeCell ref="D60:F60"/>
    <mergeCell ref="D67:F67"/>
    <mergeCell ref="D68:F68"/>
    <mergeCell ref="D8:F8"/>
    <mergeCell ref="D9:F9"/>
    <mergeCell ref="B1:AB1"/>
    <mergeCell ref="B2:AB2"/>
    <mergeCell ref="B89:P89"/>
    <mergeCell ref="J101:K101"/>
    <mergeCell ref="F101:H101"/>
    <mergeCell ref="D96:D97"/>
    <mergeCell ref="V93:Z93"/>
    <mergeCell ref="V95:Z95"/>
    <mergeCell ref="V99:Z99"/>
    <mergeCell ref="T100:T101"/>
    <mergeCell ref="V100:Z101"/>
    <mergeCell ref="D69:F69"/>
    <mergeCell ref="D59:F59"/>
    <mergeCell ref="D62:F62"/>
    <mergeCell ref="D63:F63"/>
    <mergeCell ref="J86:N86"/>
    <mergeCell ref="D80:F80"/>
    <mergeCell ref="D79:F79"/>
    <mergeCell ref="D85:F85"/>
    <mergeCell ref="B39:F39"/>
    <mergeCell ref="B40:F40"/>
    <mergeCell ref="D64:F64"/>
    <mergeCell ref="H6:J6"/>
    <mergeCell ref="D6:F6"/>
    <mergeCell ref="F4:H4"/>
    <mergeCell ref="AA4:AB4"/>
    <mergeCell ref="J4:L4"/>
    <mergeCell ref="P4:R4"/>
    <mergeCell ref="D7:F7"/>
    <mergeCell ref="B3:AB3"/>
    <mergeCell ref="H7:J7"/>
    <mergeCell ref="B111:AB113"/>
    <mergeCell ref="B14:F14"/>
    <mergeCell ref="B18:F18"/>
    <mergeCell ref="B19:F19"/>
    <mergeCell ref="B20:F20"/>
    <mergeCell ref="B22:F22"/>
    <mergeCell ref="B17:F17"/>
    <mergeCell ref="B16:F16"/>
    <mergeCell ref="V50:X50"/>
    <mergeCell ref="B24:F24"/>
    <mergeCell ref="B46:F46"/>
    <mergeCell ref="B25:F25"/>
    <mergeCell ref="B42:F42"/>
    <mergeCell ref="V89:Z89"/>
    <mergeCell ref="V91:Z91"/>
    <mergeCell ref="B45:F45"/>
    <mergeCell ref="AB100:AB101"/>
    <mergeCell ref="V102:Z102"/>
    <mergeCell ref="V104:Z105"/>
    <mergeCell ref="AB104:AB105"/>
    <mergeCell ref="F102:H102"/>
    <mergeCell ref="V107:Z108"/>
    <mergeCell ref="B93:P93"/>
    <mergeCell ref="B91:L92"/>
    <mergeCell ref="H10:J10"/>
    <mergeCell ref="B15:F15"/>
    <mergeCell ref="B12:AB12"/>
    <mergeCell ref="B43:F43"/>
    <mergeCell ref="B44:F44"/>
    <mergeCell ref="B41:F41"/>
    <mergeCell ref="B21:F21"/>
    <mergeCell ref="B23:F23"/>
    <mergeCell ref="B26:F26"/>
    <mergeCell ref="B27:F27"/>
    <mergeCell ref="B28:F28"/>
    <mergeCell ref="B29:F29"/>
    <mergeCell ref="B30:F30"/>
    <mergeCell ref="B31:F31"/>
    <mergeCell ref="B32:F32"/>
    <mergeCell ref="B33:F33"/>
    <mergeCell ref="B34:F34"/>
    <mergeCell ref="B35:F35"/>
    <mergeCell ref="B36:F36"/>
    <mergeCell ref="B37:F37"/>
    <mergeCell ref="B38:F38"/>
    <mergeCell ref="X6:AB10"/>
    <mergeCell ref="H8:J8"/>
    <mergeCell ref="H9:J9"/>
  </mergeCells>
  <phoneticPr fontId="0" type="noConversion"/>
  <dataValidations count="21">
    <dataValidation type="list" allowBlank="1" showInputMessage="1" showErrorMessage="1" prompt="Make Selection from Drop Down Menu" sqref="N16:N47" xr:uid="{00000000-0002-0000-0100-000000000000}">
      <formula1>$AH$1:$AH$9</formula1>
    </dataValidation>
    <dataValidation type="list" allowBlank="1" showInputMessage="1" showErrorMessage="1" prompt="Make Selection from Drop Down Menu" sqref="L16:L47" xr:uid="{00000000-0002-0000-0100-000001000000}">
      <formula1>$AM$1:$AM$2</formula1>
    </dataValidation>
    <dataValidation type="decimal" allowBlank="1" showInputMessage="1" showErrorMessage="1" error="Entered value" sqref="Q16:Q47" xr:uid="{00000000-0002-0000-0100-000002000000}">
      <formula1>0</formula1>
      <formula2>99999</formula2>
    </dataValidation>
    <dataValidation type="decimal" allowBlank="1" showInputMessage="1" showErrorMessage="1" error="Must enter number equivalent to Net Weight" sqref="P16:P47" xr:uid="{00000000-0002-0000-0100-000003000000}">
      <formula1>0</formula1>
      <formula2>99999</formula2>
    </dataValidation>
    <dataValidation type="decimal" allowBlank="1" showInputMessage="1" showErrorMessage="1" error="Must enter number equivalent to Material Base Index Cost" sqref="W54:W85" xr:uid="{00000000-0002-0000-0100-000004000000}">
      <formula1>0</formula1>
      <formula2>99999</formula2>
    </dataValidation>
    <dataValidation type="decimal" allowBlank="1" showInputMessage="1" showErrorMessage="1" error="Must enter number value equivalent to Quantity" sqref="R16:R47" xr:uid="{00000000-0002-0000-0100-000005000000}">
      <formula1>0</formula1>
      <formula2>99999</formula2>
    </dataValidation>
    <dataValidation type="decimal" allowBlank="1" showInputMessage="1" showErrorMessage="1" error="Must enter number value equivalent to Material Base Index Cost" sqref="M54:M85 K54:K85 I54:I85" xr:uid="{00000000-0002-0000-0100-000006000000}">
      <formula1>0</formula1>
      <formula2>99999</formula2>
    </dataValidation>
    <dataValidation type="whole" allowBlank="1" showInputMessage="1" showErrorMessage="1" error="Must enter a whole number  equivalent to the number of Operators required" sqref="N54:N85" xr:uid="{00000000-0002-0000-0100-000007000000}">
      <formula1>0</formula1>
      <formula2>99999</formula2>
    </dataValidation>
    <dataValidation type="decimal" allowBlank="1" showInputMessage="1" showErrorMessage="1" error="Must enter number equivalent to the Setup Cost in USD" sqref="H54:H85" xr:uid="{00000000-0002-0000-0100-000008000000}">
      <formula1>0</formula1>
      <formula2>99999</formula2>
    </dataValidation>
    <dataValidation type="decimal" allowBlank="1" showInputMessage="1" showErrorMessage="1" error="Must enter number equivalent to the Hourly Labor Rate in USD" sqref="J54:J85" xr:uid="{00000000-0002-0000-0100-000009000000}">
      <formula1>0</formula1>
      <formula2>99999</formula2>
    </dataValidation>
    <dataValidation type="decimal" allowBlank="1" showInputMessage="1" showErrorMessage="1" error="Must enter number equivalent to the Cycle Time in Minutes" sqref="L54:L85" xr:uid="{00000000-0002-0000-0100-00000A000000}">
      <formula1>0</formula1>
      <formula2>99999</formula2>
    </dataValidation>
    <dataValidation type="decimal" allowBlank="1" showInputMessage="1" showErrorMessage="1" error="Must enter number equivalent to the Variable Cost in USD" sqref="V54:V85" xr:uid="{00000000-0002-0000-0100-00000B000000}">
      <formula1>0</formula1>
      <formula2>99999</formula2>
    </dataValidation>
    <dataValidation type="decimal" allowBlank="1" showInputMessage="1" showErrorMessage="1" error="Must enter number equivalent to the Fixed Cost in USD" sqref="X54:X85" xr:uid="{00000000-0002-0000-0100-00000C000000}">
      <formula1>0</formula1>
      <formula2>99999</formula2>
    </dataValidation>
    <dataValidation type="decimal" allowBlank="1" showInputMessage="1" showErrorMessage="1" error="Must enter number equivalent to the Raw Material Scrap Rate Percentage" sqref="H96" xr:uid="{00000000-0002-0000-0100-00000D000000}">
      <formula1>0</formula1>
      <formula2>100</formula2>
    </dataValidation>
    <dataValidation type="decimal" allowBlank="1" showInputMessage="1" showErrorMessage="1" error="Must enter number equivalent to the Finished Material Scrap Rate Percentage" sqref="H97" xr:uid="{00000000-0002-0000-0100-00000E000000}">
      <formula1>0</formula1>
      <formula2>100</formula2>
    </dataValidation>
    <dataValidation type="decimal" allowBlank="1" showInputMessage="1" showErrorMessage="1" error="Must enter number equivalent to the Raw Material Scrap Rate Percent" sqref="AB92 AB94" xr:uid="{00000000-0002-0000-0100-00000F000000}">
      <formula1>0</formula1>
      <formula2>9999999</formula2>
    </dataValidation>
    <dataValidation type="decimal" allowBlank="1" showInputMessage="1" showErrorMessage="1" error="Must enter number equivalent to the SG&amp;A in USD" sqref="AB91" xr:uid="{00000000-0002-0000-0100-000010000000}">
      <formula1>0</formula1>
      <formula2>9999999</formula2>
    </dataValidation>
    <dataValidation type="decimal" allowBlank="1" showInputMessage="1" showErrorMessage="1" error="Must enter number equivalent to the profit in USD" sqref="AB93" xr:uid="{00000000-0002-0000-0100-000011000000}">
      <formula1>0</formula1>
      <formula2>9999999</formula2>
    </dataValidation>
    <dataValidation type="decimal" allowBlank="1" showInputMessage="1" showErrorMessage="1" error="Must enter number equivalent to the Supply Chain Costs in USD" sqref="AB95" xr:uid="{00000000-0002-0000-0100-000012000000}">
      <formula1>0</formula1>
      <formula2>9999999</formula2>
    </dataValidation>
    <dataValidation type="decimal" allowBlank="1" showInputMessage="1" showErrorMessage="1" error="Must enter number equivalent to Material Base Index Cost in USD" sqref="J16:J47" xr:uid="{00000000-0002-0000-0100-000013000000}">
      <formula1>0</formula1>
      <formula2>99999</formula2>
    </dataValidation>
    <dataValidation type="decimal" allowBlank="1" showInputMessage="1" showErrorMessage="1" error="Must enter number equivalent to the the Cost per setup in USD" sqref="J101:K101 F105:F109 G105 G107" xr:uid="{00000000-0002-0000-0100-000014000000}">
      <formula1>0</formula1>
      <formula2>99999</formula2>
    </dataValidation>
  </dataValidations>
  <printOptions horizontalCentered="1"/>
  <pageMargins left="0.25" right="0.25" top="0.25" bottom="0.21" header="0" footer="0.25"/>
  <pageSetup scale="52" orientation="portrait" r:id="rId1"/>
  <headerFooter alignWithMargins="0">
    <oddFooter>&amp;LAT-1804
Version:  March 2, 2023</oddFooter>
  </headerFooter>
  <ignoredErrors>
    <ignoredError sqref="T45:T46 T41" unlockedFormula="1"/>
    <ignoredError sqref="T89 T91 T93 T95 T97 T99:T100 T102 T104 B14 H14 J14 L14 N14 P14 R14 T14 V14 X14 Z14 AB14 D52 H52 J52 L52 N52 P52 R52 T52 V52 X52 AB52" numberStoredAsText="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AB65"/>
  <sheetViews>
    <sheetView showGridLines="0" zoomScale="80" zoomScaleNormal="80" zoomScalePageLayoutView="85" workbookViewId="0"/>
  </sheetViews>
  <sheetFormatPr defaultRowHeight="13.2" x14ac:dyDescent="0.25"/>
  <cols>
    <col min="1" max="1" width="4.44140625" customWidth="1"/>
    <col min="2" max="2" width="2" customWidth="1"/>
    <col min="3" max="3" width="6.5546875" customWidth="1"/>
    <col min="4" max="4" width="1.6640625" customWidth="1"/>
    <col min="5" max="5" width="13" bestFit="1" customWidth="1"/>
    <col min="6" max="6" width="1.6640625" customWidth="1"/>
    <col min="7" max="7" width="34.5546875" customWidth="1"/>
    <col min="8" max="9" width="10.5546875" customWidth="1"/>
    <col min="10" max="10" width="1.88671875" customWidth="1"/>
    <col min="11" max="11" width="15.109375" customWidth="1"/>
    <col min="12" max="12" width="1.6640625" customWidth="1"/>
    <col min="13" max="13" width="30.5546875" customWidth="1"/>
    <col min="14" max="14" width="1.6640625" customWidth="1"/>
    <col min="15" max="15" width="21" customWidth="1"/>
    <col min="16" max="16" width="1.6640625" customWidth="1"/>
    <col min="17" max="17" width="10.88671875" customWidth="1"/>
    <col min="18" max="18" width="1.6640625" customWidth="1"/>
    <col min="19" max="19" width="6.6640625" customWidth="1"/>
    <col min="20" max="20" width="1.6640625" customWidth="1"/>
    <col min="21" max="21" width="9.33203125" customWidth="1"/>
    <col min="22" max="22" width="1.6640625" customWidth="1"/>
    <col min="23" max="23" width="16" customWidth="1"/>
    <col min="24" max="24" width="1.6640625" customWidth="1"/>
    <col min="25" max="25" width="11.33203125" bestFit="1" customWidth="1"/>
  </cols>
  <sheetData>
    <row r="1" spans="1:28" ht="25.5" customHeight="1" thickBot="1" x14ac:dyDescent="0.3">
      <c r="A1" s="819"/>
      <c r="B1" s="820"/>
      <c r="C1" s="820"/>
      <c r="D1" s="820"/>
      <c r="E1" s="820"/>
      <c r="F1" s="820"/>
      <c r="G1" s="820"/>
      <c r="H1" s="820"/>
      <c r="I1" s="820"/>
      <c r="J1" s="820"/>
      <c r="K1" s="820"/>
      <c r="L1" s="820"/>
      <c r="M1" s="820"/>
      <c r="N1" s="820"/>
      <c r="O1" s="820"/>
      <c r="P1" s="821"/>
      <c r="Q1" s="822"/>
      <c r="R1" s="822"/>
      <c r="S1" s="822"/>
      <c r="T1" s="822"/>
      <c r="U1" s="822"/>
      <c r="V1" s="822"/>
      <c r="W1" s="822"/>
      <c r="X1" s="823"/>
      <c r="Y1" s="822"/>
      <c r="Z1" s="824"/>
      <c r="AA1" s="322"/>
    </row>
    <row r="2" spans="1:28" ht="15.6" x14ac:dyDescent="0.3">
      <c r="A2" s="337"/>
      <c r="B2" s="673" t="s">
        <v>167</v>
      </c>
      <c r="C2" s="674"/>
      <c r="D2" s="674"/>
      <c r="E2" s="674"/>
      <c r="F2" s="674"/>
      <c r="G2" s="674"/>
      <c r="H2" s="674"/>
      <c r="I2" s="674"/>
      <c r="J2" s="674"/>
      <c r="K2" s="674"/>
      <c r="L2" s="674"/>
      <c r="M2" s="674"/>
      <c r="N2" s="674"/>
      <c r="O2" s="675"/>
      <c r="P2" s="336"/>
      <c r="Q2" s="614" t="s">
        <v>242</v>
      </c>
      <c r="R2" s="615"/>
      <c r="S2" s="615"/>
      <c r="T2" s="615"/>
      <c r="U2" s="615"/>
      <c r="V2" s="615"/>
      <c r="W2" s="615"/>
      <c r="X2" s="615"/>
      <c r="Y2" s="616"/>
      <c r="Z2" s="724"/>
      <c r="AA2" s="322"/>
    </row>
    <row r="3" spans="1:28" ht="15.75" customHeight="1" x14ac:dyDescent="0.3">
      <c r="A3" s="338"/>
      <c r="B3" s="676" t="s">
        <v>225</v>
      </c>
      <c r="C3" s="677"/>
      <c r="D3" s="677"/>
      <c r="E3" s="677"/>
      <c r="F3" s="677"/>
      <c r="G3" s="677"/>
      <c r="H3" s="677"/>
      <c r="I3" s="677"/>
      <c r="J3" s="677"/>
      <c r="K3" s="677"/>
      <c r="L3" s="677"/>
      <c r="M3" s="677"/>
      <c r="N3" s="677"/>
      <c r="O3" s="678"/>
      <c r="P3" s="336"/>
      <c r="Q3" s="617"/>
      <c r="R3" s="618"/>
      <c r="S3" s="618"/>
      <c r="T3" s="618"/>
      <c r="U3" s="618"/>
      <c r="V3" s="618"/>
      <c r="W3" s="618"/>
      <c r="X3" s="618"/>
      <c r="Y3" s="619"/>
      <c r="Z3" s="724"/>
      <c r="AA3" s="322"/>
    </row>
    <row r="4" spans="1:28" ht="15.6" x14ac:dyDescent="0.3">
      <c r="A4" s="338"/>
      <c r="B4" s="676" t="s">
        <v>226</v>
      </c>
      <c r="C4" s="677"/>
      <c r="D4" s="677"/>
      <c r="E4" s="677"/>
      <c r="F4" s="677"/>
      <c r="G4" s="677"/>
      <c r="H4" s="677"/>
      <c r="I4" s="677"/>
      <c r="J4" s="677"/>
      <c r="K4" s="677"/>
      <c r="L4" s="677"/>
      <c r="M4" s="677"/>
      <c r="N4" s="677"/>
      <c r="O4" s="678"/>
      <c r="P4" s="336"/>
      <c r="Q4" s="617"/>
      <c r="R4" s="618"/>
      <c r="S4" s="618"/>
      <c r="T4" s="618"/>
      <c r="U4" s="618"/>
      <c r="V4" s="618"/>
      <c r="W4" s="618"/>
      <c r="X4" s="618"/>
      <c r="Y4" s="619"/>
      <c r="Z4" s="724"/>
      <c r="AA4" s="322"/>
    </row>
    <row r="5" spans="1:28" ht="15.6" x14ac:dyDescent="0.3">
      <c r="A5" s="338"/>
      <c r="B5" s="676" t="s">
        <v>227</v>
      </c>
      <c r="C5" s="677"/>
      <c r="D5" s="677"/>
      <c r="E5" s="677"/>
      <c r="F5" s="677"/>
      <c r="G5" s="677"/>
      <c r="H5" s="677"/>
      <c r="I5" s="677"/>
      <c r="J5" s="677"/>
      <c r="K5" s="677"/>
      <c r="L5" s="677"/>
      <c r="M5" s="677"/>
      <c r="N5" s="677"/>
      <c r="O5" s="678"/>
      <c r="P5" s="336"/>
      <c r="Q5" s="617"/>
      <c r="R5" s="618"/>
      <c r="S5" s="618"/>
      <c r="T5" s="618"/>
      <c r="U5" s="618"/>
      <c r="V5" s="618"/>
      <c r="W5" s="618"/>
      <c r="X5" s="618"/>
      <c r="Y5" s="619"/>
      <c r="Z5" s="724"/>
      <c r="AA5" s="322"/>
    </row>
    <row r="6" spans="1:28" ht="15.6" x14ac:dyDescent="0.3">
      <c r="A6" s="338"/>
      <c r="B6" s="676" t="s">
        <v>228</v>
      </c>
      <c r="C6" s="677"/>
      <c r="D6" s="677"/>
      <c r="E6" s="677"/>
      <c r="F6" s="677"/>
      <c r="G6" s="677"/>
      <c r="H6" s="677"/>
      <c r="I6" s="677"/>
      <c r="J6" s="677"/>
      <c r="K6" s="677"/>
      <c r="L6" s="677"/>
      <c r="M6" s="677"/>
      <c r="N6" s="677"/>
      <c r="O6" s="678"/>
      <c r="P6" s="336"/>
      <c r="Q6" s="617"/>
      <c r="R6" s="618"/>
      <c r="S6" s="618"/>
      <c r="T6" s="618"/>
      <c r="U6" s="618"/>
      <c r="V6" s="618"/>
      <c r="W6" s="618"/>
      <c r="X6" s="618"/>
      <c r="Y6" s="619"/>
      <c r="Z6" s="724"/>
      <c r="AA6" s="322"/>
    </row>
    <row r="7" spans="1:28" ht="16.2" thickBot="1" x14ac:dyDescent="0.35">
      <c r="A7" s="425"/>
      <c r="B7" s="679" t="s">
        <v>229</v>
      </c>
      <c r="C7" s="680"/>
      <c r="D7" s="680"/>
      <c r="E7" s="680"/>
      <c r="F7" s="680"/>
      <c r="G7" s="680"/>
      <c r="H7" s="680"/>
      <c r="I7" s="680"/>
      <c r="J7" s="680"/>
      <c r="K7" s="680"/>
      <c r="L7" s="680"/>
      <c r="M7" s="680"/>
      <c r="N7" s="680"/>
      <c r="O7" s="681"/>
      <c r="P7" s="426"/>
      <c r="Q7" s="617"/>
      <c r="R7" s="618"/>
      <c r="S7" s="618"/>
      <c r="T7" s="618"/>
      <c r="U7" s="618"/>
      <c r="V7" s="618"/>
      <c r="W7" s="618"/>
      <c r="X7" s="618"/>
      <c r="Y7" s="619"/>
      <c r="Z7" s="724"/>
      <c r="AA7" s="322"/>
    </row>
    <row r="8" spans="1:28" ht="70.95" customHeight="1" thickBot="1" x14ac:dyDescent="0.3">
      <c r="A8" s="816" t="s">
        <v>290</v>
      </c>
      <c r="B8" s="817"/>
      <c r="C8" s="817"/>
      <c r="D8" s="817"/>
      <c r="E8" s="817"/>
      <c r="F8" s="817"/>
      <c r="G8" s="817"/>
      <c r="H8" s="817"/>
      <c r="I8" s="817"/>
      <c r="J8" s="817"/>
      <c r="K8" s="817"/>
      <c r="L8" s="817"/>
      <c r="M8" s="817"/>
      <c r="N8" s="817"/>
      <c r="O8" s="817"/>
      <c r="P8" s="817"/>
      <c r="Q8" s="817"/>
      <c r="R8" s="817"/>
      <c r="S8" s="817"/>
      <c r="T8" s="817"/>
      <c r="U8" s="817"/>
      <c r="V8" s="817"/>
      <c r="W8" s="817"/>
      <c r="X8" s="817"/>
      <c r="Y8" s="818"/>
      <c r="Z8" s="724"/>
      <c r="AA8" s="322"/>
    </row>
    <row r="9" spans="1:28" ht="13.95" customHeight="1" x14ac:dyDescent="0.25">
      <c r="A9" s="825"/>
      <c r="B9" s="345"/>
      <c r="C9" s="345"/>
      <c r="D9" s="345"/>
      <c r="E9" s="345"/>
      <c r="F9" s="345"/>
      <c r="G9" s="345"/>
      <c r="H9" s="345"/>
      <c r="I9" s="345"/>
      <c r="J9" s="345"/>
      <c r="K9" s="345"/>
      <c r="L9" s="345"/>
      <c r="M9" s="345"/>
      <c r="N9" s="345"/>
      <c r="O9" s="345"/>
      <c r="P9" s="345"/>
      <c r="Q9" s="345"/>
      <c r="R9" s="345"/>
      <c r="S9" s="345"/>
      <c r="T9" s="345"/>
      <c r="U9" s="345"/>
      <c r="V9" s="345"/>
      <c r="W9" s="345"/>
      <c r="X9" s="345"/>
      <c r="Y9" s="345"/>
      <c r="Z9" s="724"/>
      <c r="AA9" s="322"/>
    </row>
    <row r="10" spans="1:28" x14ac:dyDescent="0.25">
      <c r="A10" s="773"/>
      <c r="B10" s="430"/>
      <c r="C10" s="430"/>
      <c r="D10" s="431"/>
      <c r="E10" s="431"/>
      <c r="F10" s="432" t="s">
        <v>253</v>
      </c>
      <c r="G10" s="690">
        <f>'Step 1 - General Information'!B4</f>
        <v>0</v>
      </c>
      <c r="H10" s="691"/>
      <c r="I10" s="171"/>
      <c r="J10" s="116"/>
      <c r="K10" s="116"/>
      <c r="L10" s="117" t="s">
        <v>249</v>
      </c>
      <c r="M10" s="687">
        <f>'Step 1 - General Information'!E6</f>
        <v>0</v>
      </c>
      <c r="N10" s="688"/>
      <c r="O10" s="689"/>
      <c r="P10" s="116"/>
      <c r="Q10" s="116"/>
      <c r="R10" s="116"/>
      <c r="S10" s="117"/>
      <c r="T10" s="117" t="s">
        <v>215</v>
      </c>
      <c r="U10" s="692">
        <f>'Step 1 - General Information'!E3</f>
        <v>0</v>
      </c>
      <c r="V10" s="693"/>
      <c r="W10" s="693"/>
      <c r="X10" s="693"/>
      <c r="Y10" s="694"/>
      <c r="Z10" s="724"/>
      <c r="AA10" s="322"/>
    </row>
    <row r="11" spans="1:28" x14ac:dyDescent="0.25">
      <c r="A11" s="773"/>
      <c r="B11" s="430"/>
      <c r="C11" s="430"/>
      <c r="D11" s="427"/>
      <c r="E11" s="428"/>
      <c r="F11" s="429" t="s">
        <v>213</v>
      </c>
      <c r="G11" s="695">
        <f>'Step 1 - General Information'!B3</f>
        <v>0</v>
      </c>
      <c r="H11" s="696"/>
      <c r="I11" s="171"/>
      <c r="J11" s="116"/>
      <c r="K11" s="120"/>
      <c r="L11" s="116" t="s">
        <v>166</v>
      </c>
      <c r="M11" s="687">
        <f>'Step 1 - General Information'!B7</f>
        <v>0</v>
      </c>
      <c r="N11" s="688"/>
      <c r="O11" s="689"/>
      <c r="P11" s="116"/>
      <c r="Q11" s="116"/>
      <c r="R11" s="116"/>
      <c r="S11" s="116"/>
      <c r="T11" s="116" t="s">
        <v>164</v>
      </c>
      <c r="U11" s="697">
        <f>'Step 1 - General Information'!E5</f>
        <v>0</v>
      </c>
      <c r="V11" s="698"/>
      <c r="W11" s="698"/>
      <c r="X11" s="698"/>
      <c r="Y11" s="699"/>
      <c r="Z11" s="724"/>
      <c r="AA11" s="322"/>
    </row>
    <row r="12" spans="1:28" x14ac:dyDescent="0.25">
      <c r="A12" s="773"/>
      <c r="B12" s="430"/>
      <c r="C12" s="430"/>
      <c r="D12" s="118"/>
      <c r="E12" s="119"/>
      <c r="F12" s="334" t="s">
        <v>214</v>
      </c>
      <c r="G12" s="682">
        <f>'Step 1 - General Information'!B5</f>
        <v>0</v>
      </c>
      <c r="H12" s="683"/>
      <c r="I12" s="172"/>
      <c r="J12" s="120"/>
      <c r="K12" s="2"/>
      <c r="L12" s="2"/>
      <c r="M12" s="2"/>
      <c r="N12" s="2"/>
      <c r="O12" s="2"/>
      <c r="P12" s="116"/>
      <c r="Q12" s="116"/>
      <c r="R12" s="116"/>
      <c r="S12" s="116"/>
      <c r="T12" s="116" t="s">
        <v>216</v>
      </c>
      <c r="U12" s="684">
        <f>'Step 1 - General Information'!B6</f>
        <v>0</v>
      </c>
      <c r="V12" s="685"/>
      <c r="W12" s="685"/>
      <c r="X12" s="685"/>
      <c r="Y12" s="686"/>
      <c r="Z12" s="724"/>
      <c r="AA12" s="322"/>
    </row>
    <row r="13" spans="1:28" ht="13.8" thickBot="1" x14ac:dyDescent="0.3">
      <c r="A13" s="826"/>
      <c r="B13" s="121"/>
      <c r="C13" s="121"/>
      <c r="D13" s="121"/>
      <c r="E13" s="121"/>
      <c r="F13" s="121"/>
      <c r="G13" s="122"/>
      <c r="H13" s="122"/>
      <c r="I13" s="122"/>
      <c r="J13" s="122"/>
      <c r="K13" s="122"/>
      <c r="L13" s="122"/>
      <c r="M13" s="122"/>
      <c r="N13" s="122"/>
      <c r="O13" s="122"/>
      <c r="P13" s="122"/>
      <c r="Q13" s="122"/>
      <c r="R13" s="121"/>
      <c r="S13" s="121"/>
      <c r="T13" s="121"/>
      <c r="U13" s="122"/>
      <c r="V13" s="122"/>
      <c r="W13" s="122"/>
      <c r="X13" s="122"/>
      <c r="Y13" s="122"/>
      <c r="Z13" s="724"/>
      <c r="AA13" s="322"/>
    </row>
    <row r="14" spans="1:28" ht="14.4" thickTop="1" x14ac:dyDescent="0.25">
      <c r="A14" s="827"/>
      <c r="B14" s="666" t="s">
        <v>5</v>
      </c>
      <c r="C14" s="667"/>
      <c r="D14" s="123"/>
      <c r="E14" s="323" t="s">
        <v>6</v>
      </c>
      <c r="F14" s="123"/>
      <c r="G14" s="624" t="s">
        <v>7</v>
      </c>
      <c r="H14" s="625"/>
      <c r="I14" s="625"/>
      <c r="J14" s="124"/>
      <c r="K14" s="624" t="s">
        <v>8</v>
      </c>
      <c r="L14" s="625"/>
      <c r="M14" s="626"/>
      <c r="N14" s="123"/>
      <c r="O14" s="323" t="s">
        <v>9</v>
      </c>
      <c r="P14" s="123"/>
      <c r="Q14" s="323" t="s">
        <v>12</v>
      </c>
      <c r="R14" s="123"/>
      <c r="S14" s="624" t="s">
        <v>13</v>
      </c>
      <c r="T14" s="625"/>
      <c r="U14" s="625"/>
      <c r="V14" s="625"/>
      <c r="W14" s="626"/>
      <c r="X14" s="123"/>
      <c r="Y14" s="323" t="s">
        <v>14</v>
      </c>
      <c r="Z14" s="724"/>
      <c r="AA14" s="322"/>
      <c r="AB14" s="173"/>
    </row>
    <row r="15" spans="1:28" ht="45.75" customHeight="1" thickBot="1" x14ac:dyDescent="0.3">
      <c r="A15" s="828"/>
      <c r="B15" s="668" t="s">
        <v>217</v>
      </c>
      <c r="C15" s="669"/>
      <c r="D15" s="125"/>
      <c r="E15" s="433" t="s">
        <v>224</v>
      </c>
      <c r="F15" s="125"/>
      <c r="G15" s="668" t="s">
        <v>254</v>
      </c>
      <c r="H15" s="670"/>
      <c r="I15" s="670"/>
      <c r="J15" s="124"/>
      <c r="K15" s="627" t="s">
        <v>255</v>
      </c>
      <c r="L15" s="671"/>
      <c r="M15" s="672"/>
      <c r="N15" s="125"/>
      <c r="O15" s="434" t="s">
        <v>256</v>
      </c>
      <c r="P15" s="125"/>
      <c r="Q15" s="433" t="s">
        <v>218</v>
      </c>
      <c r="R15" s="125"/>
      <c r="S15" s="627" t="s">
        <v>257</v>
      </c>
      <c r="T15" s="628"/>
      <c r="U15" s="628"/>
      <c r="V15" s="628"/>
      <c r="W15" s="629"/>
      <c r="X15" s="335"/>
      <c r="Y15" s="433" t="s">
        <v>268</v>
      </c>
      <c r="Z15" s="724"/>
      <c r="AA15" s="322"/>
    </row>
    <row r="16" spans="1:28" ht="13.8" thickTop="1" x14ac:dyDescent="0.25">
      <c r="A16" s="828"/>
      <c r="B16" s="600"/>
      <c r="C16" s="601"/>
      <c r="D16" s="307"/>
      <c r="E16" s="126" t="s">
        <v>168</v>
      </c>
      <c r="F16" s="307"/>
      <c r="G16" s="605" t="s">
        <v>168</v>
      </c>
      <c r="H16" s="606"/>
      <c r="I16" s="606"/>
      <c r="J16" s="308"/>
      <c r="K16" s="663" t="s">
        <v>168</v>
      </c>
      <c r="L16" s="664"/>
      <c r="M16" s="665"/>
      <c r="N16" s="307"/>
      <c r="O16" s="127" t="s">
        <v>168</v>
      </c>
      <c r="P16" s="307"/>
      <c r="Q16" s="126" t="s">
        <v>168</v>
      </c>
      <c r="R16" s="307"/>
      <c r="S16" s="630"/>
      <c r="T16" s="631"/>
      <c r="U16" s="631"/>
      <c r="V16" s="631"/>
      <c r="W16" s="632"/>
      <c r="X16" s="430"/>
      <c r="Y16" s="126" t="s">
        <v>168</v>
      </c>
      <c r="Z16" s="724"/>
      <c r="AA16" s="322"/>
    </row>
    <row r="17" spans="1:27" x14ac:dyDescent="0.25">
      <c r="A17" s="828"/>
      <c r="B17" s="592"/>
      <c r="C17" s="593"/>
      <c r="D17" s="130"/>
      <c r="E17" s="128" t="s">
        <v>169</v>
      </c>
      <c r="F17" s="130"/>
      <c r="G17" s="602" t="s">
        <v>169</v>
      </c>
      <c r="H17" s="603"/>
      <c r="I17" s="604"/>
      <c r="J17" s="309"/>
      <c r="K17" s="609" t="s">
        <v>169</v>
      </c>
      <c r="L17" s="610"/>
      <c r="M17" s="611"/>
      <c r="N17" s="130"/>
      <c r="O17" s="129" t="s">
        <v>169</v>
      </c>
      <c r="P17" s="130"/>
      <c r="Q17" s="128" t="s">
        <v>169</v>
      </c>
      <c r="R17" s="130"/>
      <c r="S17" s="612" t="s">
        <v>169</v>
      </c>
      <c r="T17" s="613"/>
      <c r="U17" s="613"/>
      <c r="V17" s="613"/>
      <c r="W17" s="613"/>
      <c r="X17" s="430"/>
      <c r="Y17" s="316" t="s">
        <v>169</v>
      </c>
      <c r="Z17" s="724"/>
      <c r="AA17" s="322"/>
    </row>
    <row r="18" spans="1:27" x14ac:dyDescent="0.25">
      <c r="A18" s="828"/>
      <c r="B18" s="592" t="s">
        <v>169</v>
      </c>
      <c r="C18" s="593"/>
      <c r="D18" s="130"/>
      <c r="E18" s="128" t="s">
        <v>169</v>
      </c>
      <c r="F18" s="130"/>
      <c r="G18" s="602" t="s">
        <v>169</v>
      </c>
      <c r="H18" s="603"/>
      <c r="I18" s="604"/>
      <c r="J18" s="309"/>
      <c r="K18" s="609" t="s">
        <v>169</v>
      </c>
      <c r="L18" s="610"/>
      <c r="M18" s="611"/>
      <c r="N18" s="130"/>
      <c r="O18" s="129" t="s">
        <v>169</v>
      </c>
      <c r="P18" s="130"/>
      <c r="Q18" s="128"/>
      <c r="R18" s="130"/>
      <c r="S18" s="633"/>
      <c r="T18" s="634"/>
      <c r="U18" s="634"/>
      <c r="V18" s="634"/>
      <c r="W18" s="634"/>
      <c r="X18" s="430"/>
      <c r="Y18" s="317" t="s">
        <v>169</v>
      </c>
      <c r="Z18" s="724"/>
      <c r="AA18" s="322"/>
    </row>
    <row r="19" spans="1:27" x14ac:dyDescent="0.25">
      <c r="A19" s="828"/>
      <c r="B19" s="592" t="s">
        <v>169</v>
      </c>
      <c r="C19" s="593"/>
      <c r="D19" s="130"/>
      <c r="E19" s="128" t="s">
        <v>169</v>
      </c>
      <c r="F19" s="130"/>
      <c r="G19" s="602" t="s">
        <v>169</v>
      </c>
      <c r="H19" s="603"/>
      <c r="I19" s="604"/>
      <c r="J19" s="309"/>
      <c r="K19" s="609" t="s">
        <v>169</v>
      </c>
      <c r="L19" s="610" t="s">
        <v>169</v>
      </c>
      <c r="M19" s="611" t="s">
        <v>169</v>
      </c>
      <c r="N19" s="130"/>
      <c r="O19" s="129" t="s">
        <v>169</v>
      </c>
      <c r="P19" s="130"/>
      <c r="Q19" s="128" t="s">
        <v>169</v>
      </c>
      <c r="R19" s="130"/>
      <c r="S19" s="622" t="s">
        <v>169</v>
      </c>
      <c r="T19" s="623"/>
      <c r="U19" s="623"/>
      <c r="V19" s="623"/>
      <c r="W19" s="623"/>
      <c r="X19" s="430"/>
      <c r="Y19" s="318" t="s">
        <v>169</v>
      </c>
      <c r="Z19" s="724"/>
      <c r="AA19" s="322"/>
    </row>
    <row r="20" spans="1:27" x14ac:dyDescent="0.25">
      <c r="A20" s="828"/>
      <c r="B20" s="592" t="s">
        <v>169</v>
      </c>
      <c r="C20" s="593"/>
      <c r="D20" s="130"/>
      <c r="E20" s="128" t="s">
        <v>169</v>
      </c>
      <c r="F20" s="130"/>
      <c r="G20" s="602" t="s">
        <v>169</v>
      </c>
      <c r="H20" s="603"/>
      <c r="I20" s="604"/>
      <c r="J20" s="309"/>
      <c r="K20" s="609" t="s">
        <v>169</v>
      </c>
      <c r="L20" s="610" t="s">
        <v>169</v>
      </c>
      <c r="M20" s="611" t="s">
        <v>169</v>
      </c>
      <c r="N20" s="130"/>
      <c r="O20" s="129" t="s">
        <v>169</v>
      </c>
      <c r="P20" s="130"/>
      <c r="Q20" s="128" t="s">
        <v>169</v>
      </c>
      <c r="R20" s="130"/>
      <c r="S20" s="633" t="s">
        <v>169</v>
      </c>
      <c r="T20" s="634"/>
      <c r="U20" s="634"/>
      <c r="V20" s="634"/>
      <c r="W20" s="634"/>
      <c r="X20" s="430"/>
      <c r="Y20" s="317" t="s">
        <v>169</v>
      </c>
      <c r="Z20" s="724"/>
      <c r="AA20" s="322"/>
    </row>
    <row r="21" spans="1:27" x14ac:dyDescent="0.25">
      <c r="A21" s="828"/>
      <c r="B21" s="592" t="s">
        <v>169</v>
      </c>
      <c r="C21" s="593"/>
      <c r="D21" s="130"/>
      <c r="E21" s="128" t="s">
        <v>169</v>
      </c>
      <c r="F21" s="130"/>
      <c r="G21" s="602" t="s">
        <v>169</v>
      </c>
      <c r="H21" s="603"/>
      <c r="I21" s="604"/>
      <c r="J21" s="309"/>
      <c r="K21" s="609" t="s">
        <v>169</v>
      </c>
      <c r="L21" s="610" t="s">
        <v>169</v>
      </c>
      <c r="M21" s="611" t="s">
        <v>169</v>
      </c>
      <c r="N21" s="130"/>
      <c r="O21" s="129" t="s">
        <v>169</v>
      </c>
      <c r="P21" s="130"/>
      <c r="Q21" s="128" t="s">
        <v>169</v>
      </c>
      <c r="R21" s="130"/>
      <c r="S21" s="620" t="s">
        <v>169</v>
      </c>
      <c r="T21" s="621"/>
      <c r="U21" s="621"/>
      <c r="V21" s="621"/>
      <c r="W21" s="621"/>
      <c r="X21" s="430"/>
      <c r="Y21" s="319" t="s">
        <v>169</v>
      </c>
      <c r="Z21" s="724"/>
      <c r="AA21" s="322"/>
    </row>
    <row r="22" spans="1:27" x14ac:dyDescent="0.25">
      <c r="A22" s="828"/>
      <c r="B22" s="592" t="s">
        <v>169</v>
      </c>
      <c r="C22" s="593"/>
      <c r="D22" s="130"/>
      <c r="E22" s="128" t="s">
        <v>169</v>
      </c>
      <c r="F22" s="130"/>
      <c r="G22" s="602" t="s">
        <v>169</v>
      </c>
      <c r="H22" s="603"/>
      <c r="I22" s="604"/>
      <c r="J22" s="309"/>
      <c r="K22" s="609" t="s">
        <v>169</v>
      </c>
      <c r="L22" s="610" t="s">
        <v>169</v>
      </c>
      <c r="M22" s="611" t="s">
        <v>169</v>
      </c>
      <c r="N22" s="130"/>
      <c r="O22" s="129" t="s">
        <v>169</v>
      </c>
      <c r="P22" s="130"/>
      <c r="Q22" s="128" t="s">
        <v>169</v>
      </c>
      <c r="R22" s="130"/>
      <c r="S22" s="620" t="s">
        <v>169</v>
      </c>
      <c r="T22" s="621"/>
      <c r="U22" s="621"/>
      <c r="V22" s="621"/>
      <c r="W22" s="621"/>
      <c r="X22" s="430"/>
      <c r="Y22" s="319" t="s">
        <v>169</v>
      </c>
      <c r="Z22" s="724"/>
      <c r="AA22" s="322"/>
    </row>
    <row r="23" spans="1:27" x14ac:dyDescent="0.25">
      <c r="A23" s="828"/>
      <c r="B23" s="592" t="s">
        <v>169</v>
      </c>
      <c r="C23" s="593"/>
      <c r="D23" s="130"/>
      <c r="E23" s="128" t="s">
        <v>169</v>
      </c>
      <c r="F23" s="130"/>
      <c r="G23" s="602" t="s">
        <v>169</v>
      </c>
      <c r="H23" s="603"/>
      <c r="I23" s="604"/>
      <c r="J23" s="309"/>
      <c r="K23" s="609" t="s">
        <v>169</v>
      </c>
      <c r="L23" s="610" t="s">
        <v>169</v>
      </c>
      <c r="M23" s="611" t="s">
        <v>169</v>
      </c>
      <c r="N23" s="130"/>
      <c r="O23" s="129" t="s">
        <v>169</v>
      </c>
      <c r="P23" s="130"/>
      <c r="Q23" s="128" t="s">
        <v>169</v>
      </c>
      <c r="R23" s="130"/>
      <c r="S23" s="622" t="s">
        <v>169</v>
      </c>
      <c r="T23" s="623"/>
      <c r="U23" s="623"/>
      <c r="V23" s="623"/>
      <c r="W23" s="623"/>
      <c r="X23" s="430"/>
      <c r="Y23" s="318" t="s">
        <v>169</v>
      </c>
      <c r="Z23" s="724"/>
      <c r="AA23" s="322"/>
    </row>
    <row r="24" spans="1:27" x14ac:dyDescent="0.25">
      <c r="A24" s="828"/>
      <c r="B24" s="592" t="s">
        <v>169</v>
      </c>
      <c r="C24" s="593"/>
      <c r="D24" s="130"/>
      <c r="E24" s="128" t="s">
        <v>169</v>
      </c>
      <c r="F24" s="130"/>
      <c r="G24" s="602" t="s">
        <v>169</v>
      </c>
      <c r="H24" s="603"/>
      <c r="I24" s="604"/>
      <c r="J24" s="309"/>
      <c r="K24" s="609" t="s">
        <v>169</v>
      </c>
      <c r="L24" s="610" t="s">
        <v>169</v>
      </c>
      <c r="M24" s="611" t="s">
        <v>169</v>
      </c>
      <c r="N24" s="130"/>
      <c r="O24" s="129" t="s">
        <v>169</v>
      </c>
      <c r="P24" s="130"/>
      <c r="Q24" s="128" t="s">
        <v>169</v>
      </c>
      <c r="R24" s="130"/>
      <c r="S24" s="633" t="s">
        <v>169</v>
      </c>
      <c r="T24" s="634"/>
      <c r="U24" s="634"/>
      <c r="V24" s="634"/>
      <c r="W24" s="634"/>
      <c r="X24" s="430"/>
      <c r="Y24" s="317" t="s">
        <v>169</v>
      </c>
      <c r="Z24" s="724"/>
      <c r="AA24" s="322"/>
    </row>
    <row r="25" spans="1:27" x14ac:dyDescent="0.25">
      <c r="A25" s="828"/>
      <c r="B25" s="592" t="s">
        <v>169</v>
      </c>
      <c r="C25" s="593"/>
      <c r="D25" s="130"/>
      <c r="E25" s="128" t="s">
        <v>169</v>
      </c>
      <c r="F25" s="130"/>
      <c r="G25" s="602" t="s">
        <v>169</v>
      </c>
      <c r="H25" s="603"/>
      <c r="I25" s="604"/>
      <c r="J25" s="309"/>
      <c r="K25" s="609" t="s">
        <v>169</v>
      </c>
      <c r="L25" s="610" t="s">
        <v>169</v>
      </c>
      <c r="M25" s="611" t="s">
        <v>169</v>
      </c>
      <c r="N25" s="130"/>
      <c r="O25" s="129" t="s">
        <v>169</v>
      </c>
      <c r="P25" s="130"/>
      <c r="Q25" s="128" t="s">
        <v>169</v>
      </c>
      <c r="R25" s="130"/>
      <c r="S25" s="620" t="s">
        <v>169</v>
      </c>
      <c r="T25" s="621"/>
      <c r="U25" s="621"/>
      <c r="V25" s="621"/>
      <c r="W25" s="621"/>
      <c r="X25" s="430"/>
      <c r="Y25" s="319" t="s">
        <v>169</v>
      </c>
      <c r="Z25" s="724"/>
      <c r="AA25" s="322"/>
    </row>
    <row r="26" spans="1:27" x14ac:dyDescent="0.25">
      <c r="A26" s="828"/>
      <c r="B26" s="592"/>
      <c r="C26" s="593"/>
      <c r="D26" s="130"/>
      <c r="E26" s="128"/>
      <c r="F26" s="130"/>
      <c r="G26" s="602" t="s">
        <v>169</v>
      </c>
      <c r="H26" s="603"/>
      <c r="I26" s="604"/>
      <c r="J26" s="309"/>
      <c r="K26" s="609"/>
      <c r="L26" s="610"/>
      <c r="M26" s="611"/>
      <c r="N26" s="130"/>
      <c r="O26" s="129"/>
      <c r="P26" s="130"/>
      <c r="Q26" s="128"/>
      <c r="R26" s="130"/>
      <c r="S26" s="620"/>
      <c r="T26" s="621"/>
      <c r="U26" s="621"/>
      <c r="V26" s="621"/>
      <c r="W26" s="621"/>
      <c r="X26" s="430"/>
      <c r="Y26" s="319"/>
      <c r="Z26" s="724"/>
      <c r="AA26" s="322"/>
    </row>
    <row r="27" spans="1:27" x14ac:dyDescent="0.25">
      <c r="A27" s="828"/>
      <c r="B27" s="592"/>
      <c r="C27" s="593"/>
      <c r="D27" s="130"/>
      <c r="E27" s="128"/>
      <c r="F27" s="130"/>
      <c r="G27" s="602" t="s">
        <v>169</v>
      </c>
      <c r="H27" s="603"/>
      <c r="I27" s="604"/>
      <c r="J27" s="309"/>
      <c r="K27" s="609"/>
      <c r="L27" s="610"/>
      <c r="M27" s="611"/>
      <c r="N27" s="130"/>
      <c r="O27" s="129"/>
      <c r="P27" s="130"/>
      <c r="Q27" s="128"/>
      <c r="R27" s="130"/>
      <c r="S27" s="620"/>
      <c r="T27" s="621"/>
      <c r="U27" s="621"/>
      <c r="V27" s="621"/>
      <c r="W27" s="621"/>
      <c r="X27" s="430"/>
      <c r="Y27" s="319"/>
      <c r="Z27" s="724"/>
      <c r="AA27" s="322"/>
    </row>
    <row r="28" spans="1:27" x14ac:dyDescent="0.25">
      <c r="A28" s="828"/>
      <c r="B28" s="592"/>
      <c r="C28" s="593"/>
      <c r="D28" s="130"/>
      <c r="E28" s="128"/>
      <c r="F28" s="130"/>
      <c r="G28" s="602" t="s">
        <v>169</v>
      </c>
      <c r="H28" s="603"/>
      <c r="I28" s="604"/>
      <c r="J28" s="309"/>
      <c r="K28" s="609"/>
      <c r="L28" s="610"/>
      <c r="M28" s="611"/>
      <c r="N28" s="130"/>
      <c r="O28" s="129"/>
      <c r="P28" s="130"/>
      <c r="Q28" s="128"/>
      <c r="R28" s="130"/>
      <c r="S28" s="620"/>
      <c r="T28" s="621"/>
      <c r="U28" s="621"/>
      <c r="V28" s="621"/>
      <c r="W28" s="621"/>
      <c r="X28" s="430"/>
      <c r="Y28" s="319"/>
      <c r="Z28" s="724"/>
      <c r="AA28" s="322"/>
    </row>
    <row r="29" spans="1:27" x14ac:dyDescent="0.25">
      <c r="A29" s="828"/>
      <c r="B29" s="592"/>
      <c r="C29" s="593"/>
      <c r="D29" s="130"/>
      <c r="E29" s="128"/>
      <c r="F29" s="130"/>
      <c r="G29" s="602" t="s">
        <v>169</v>
      </c>
      <c r="H29" s="603"/>
      <c r="I29" s="604"/>
      <c r="J29" s="309"/>
      <c r="K29" s="609"/>
      <c r="L29" s="610"/>
      <c r="M29" s="611"/>
      <c r="N29" s="130"/>
      <c r="O29" s="129"/>
      <c r="P29" s="130"/>
      <c r="Q29" s="128"/>
      <c r="R29" s="130"/>
      <c r="S29" s="622"/>
      <c r="T29" s="623"/>
      <c r="U29" s="623"/>
      <c r="V29" s="623"/>
      <c r="W29" s="623"/>
      <c r="X29" s="430"/>
      <c r="Y29" s="318"/>
      <c r="Z29" s="724"/>
      <c r="AA29" s="322"/>
    </row>
    <row r="30" spans="1:27" x14ac:dyDescent="0.25">
      <c r="A30" s="828"/>
      <c r="B30" s="592"/>
      <c r="C30" s="593"/>
      <c r="D30" s="130"/>
      <c r="E30" s="128"/>
      <c r="F30" s="130"/>
      <c r="G30" s="602" t="s">
        <v>169</v>
      </c>
      <c r="H30" s="603"/>
      <c r="I30" s="604"/>
      <c r="J30" s="309"/>
      <c r="K30" s="609"/>
      <c r="L30" s="610"/>
      <c r="M30" s="611"/>
      <c r="N30" s="130"/>
      <c r="O30" s="129"/>
      <c r="P30" s="130"/>
      <c r="Q30" s="128"/>
      <c r="R30" s="130"/>
      <c r="S30" s="622"/>
      <c r="T30" s="623"/>
      <c r="U30" s="623"/>
      <c r="V30" s="623"/>
      <c r="W30" s="623"/>
      <c r="X30" s="430"/>
      <c r="Y30" s="318"/>
      <c r="Z30" s="724"/>
      <c r="AA30" s="322"/>
    </row>
    <row r="31" spans="1:27" x14ac:dyDescent="0.25">
      <c r="A31" s="828"/>
      <c r="B31" s="592"/>
      <c r="C31" s="593"/>
      <c r="D31" s="130"/>
      <c r="E31" s="128"/>
      <c r="F31" s="130"/>
      <c r="G31" s="602" t="s">
        <v>169</v>
      </c>
      <c r="H31" s="603"/>
      <c r="I31" s="604"/>
      <c r="J31" s="309"/>
      <c r="K31" s="609"/>
      <c r="L31" s="610"/>
      <c r="M31" s="611"/>
      <c r="N31" s="130"/>
      <c r="O31" s="129"/>
      <c r="P31" s="130"/>
      <c r="Q31" s="128"/>
      <c r="R31" s="130"/>
      <c r="S31" s="622"/>
      <c r="T31" s="623"/>
      <c r="U31" s="623"/>
      <c r="V31" s="623"/>
      <c r="W31" s="623"/>
      <c r="X31" s="430"/>
      <c r="Y31" s="318"/>
      <c r="Z31" s="724"/>
      <c r="AA31" s="322"/>
    </row>
    <row r="32" spans="1:27" x14ac:dyDescent="0.25">
      <c r="A32" s="828"/>
      <c r="B32" s="592"/>
      <c r="C32" s="593"/>
      <c r="D32" s="130"/>
      <c r="E32" s="128"/>
      <c r="F32" s="130"/>
      <c r="G32" s="602" t="s">
        <v>169</v>
      </c>
      <c r="H32" s="603"/>
      <c r="I32" s="604"/>
      <c r="J32" s="309"/>
      <c r="K32" s="609"/>
      <c r="L32" s="610"/>
      <c r="M32" s="611"/>
      <c r="N32" s="130"/>
      <c r="O32" s="129"/>
      <c r="P32" s="130"/>
      <c r="Q32" s="128"/>
      <c r="R32" s="130"/>
      <c r="S32" s="622"/>
      <c r="T32" s="623"/>
      <c r="U32" s="623"/>
      <c r="V32" s="623"/>
      <c r="W32" s="623"/>
      <c r="X32" s="430"/>
      <c r="Y32" s="320"/>
      <c r="Z32" s="724"/>
      <c r="AA32" s="322"/>
    </row>
    <row r="33" spans="1:27" x14ac:dyDescent="0.25">
      <c r="A33" s="828"/>
      <c r="B33" s="592"/>
      <c r="C33" s="593"/>
      <c r="D33" s="130"/>
      <c r="E33" s="128"/>
      <c r="F33" s="130"/>
      <c r="G33" s="602" t="s">
        <v>169</v>
      </c>
      <c r="H33" s="603"/>
      <c r="I33" s="604"/>
      <c r="J33" s="309"/>
      <c r="K33" s="609"/>
      <c r="L33" s="610"/>
      <c r="M33" s="611"/>
      <c r="N33" s="130"/>
      <c r="O33" s="129"/>
      <c r="P33" s="130"/>
      <c r="Q33" s="128"/>
      <c r="R33" s="130"/>
      <c r="S33" s="612"/>
      <c r="T33" s="613"/>
      <c r="U33" s="613"/>
      <c r="V33" s="613"/>
      <c r="W33" s="613"/>
      <c r="X33" s="430"/>
      <c r="Y33" s="448"/>
      <c r="Z33" s="724"/>
      <c r="AA33" s="322"/>
    </row>
    <row r="34" spans="1:27" ht="14.4" thickBot="1" x14ac:dyDescent="0.3">
      <c r="A34" s="828"/>
      <c r="B34" s="130"/>
      <c r="C34" s="130"/>
      <c r="D34" s="130"/>
      <c r="E34" s="130"/>
      <c r="F34" s="130"/>
      <c r="G34" s="131"/>
      <c r="H34" s="4"/>
      <c r="I34" s="4"/>
      <c r="J34" s="124"/>
      <c r="K34" s="124"/>
      <c r="L34" s="4"/>
      <c r="M34" s="169" t="s">
        <v>170</v>
      </c>
      <c r="N34" s="133"/>
      <c r="O34" s="168">
        <f>SUM(O16:O33)</f>
        <v>0</v>
      </c>
      <c r="P34" s="130"/>
      <c r="Q34" s="130"/>
      <c r="R34" s="130"/>
      <c r="S34" s="309"/>
      <c r="T34" s="309"/>
      <c r="U34" s="309"/>
      <c r="V34" s="309"/>
      <c r="W34" s="315"/>
      <c r="X34" s="430"/>
      <c r="Y34" s="321"/>
      <c r="Z34" s="724"/>
      <c r="AA34" s="322"/>
    </row>
    <row r="35" spans="1:27" ht="14.4" thickTop="1" x14ac:dyDescent="0.25">
      <c r="A35" s="828"/>
      <c r="B35" s="130"/>
      <c r="C35" s="130"/>
      <c r="D35" s="130"/>
      <c r="E35" s="130"/>
      <c r="F35" s="130"/>
      <c r="G35" s="131"/>
      <c r="H35" s="131"/>
      <c r="I35" s="131"/>
      <c r="J35" s="131"/>
      <c r="K35" s="131"/>
      <c r="L35" s="131"/>
      <c r="M35" s="132"/>
      <c r="N35" s="132"/>
      <c r="O35" s="132"/>
      <c r="P35" s="132"/>
      <c r="Q35" s="130"/>
      <c r="R35" s="130"/>
      <c r="S35" s="130"/>
      <c r="T35" s="130"/>
      <c r="U35" s="130"/>
      <c r="V35" s="130"/>
      <c r="W35" s="130"/>
      <c r="X35" s="309"/>
      <c r="Y35" s="130"/>
      <c r="Z35" s="724"/>
      <c r="AA35" s="322"/>
    </row>
    <row r="36" spans="1:27" ht="13.8" x14ac:dyDescent="0.25">
      <c r="A36" s="829"/>
      <c r="B36" s="447"/>
      <c r="C36" s="134"/>
      <c r="D36" s="134"/>
      <c r="E36" s="130"/>
      <c r="F36" s="134"/>
      <c r="G36" s="435" t="s">
        <v>258</v>
      </c>
      <c r="H36" s="648">
        <f>'Step 1 - General Information'!B9</f>
        <v>0</v>
      </c>
      <c r="I36" s="649"/>
      <c r="J36" s="124"/>
      <c r="K36" s="324"/>
      <c r="L36" s="436" t="s">
        <v>219</v>
      </c>
      <c r="M36" s="650">
        <f>'Step 1 - General Information'!B10</f>
        <v>0</v>
      </c>
      <c r="N36" s="651"/>
      <c r="O36" s="830"/>
      <c r="P36" s="437" t="s">
        <v>220</v>
      </c>
      <c r="Q36" s="438">
        <f>'Step 1 - General Information'!B11</f>
        <v>0</v>
      </c>
      <c r="R36" s="447"/>
      <c r="S36" s="447"/>
      <c r="T36" s="447"/>
      <c r="U36" s="652"/>
      <c r="V36" s="652"/>
      <c r="W36" s="652"/>
      <c r="X36" s="447"/>
      <c r="Y36" s="447"/>
      <c r="Z36" s="724"/>
      <c r="AA36" s="322"/>
    </row>
    <row r="37" spans="1:27" ht="14.4" x14ac:dyDescent="0.3">
      <c r="A37" s="61"/>
      <c r="B37" s="27"/>
      <c r="C37" s="135"/>
      <c r="D37" s="134"/>
      <c r="E37" s="130"/>
      <c r="F37" s="135"/>
      <c r="G37" s="136"/>
      <c r="H37" s="137"/>
      <c r="I37" s="137"/>
      <c r="J37" s="124"/>
      <c r="K37" s="1"/>
      <c r="L37" s="138"/>
      <c r="M37" s="136"/>
      <c r="N37" s="135"/>
      <c r="O37" s="135"/>
      <c r="P37" s="135"/>
      <c r="Q37" s="155"/>
      <c r="R37" s="27"/>
      <c r="S37" s="27"/>
      <c r="T37" s="27"/>
      <c r="U37" s="638" t="s">
        <v>198</v>
      </c>
      <c r="V37" s="130"/>
      <c r="W37" s="638" t="s">
        <v>199</v>
      </c>
      <c r="X37" s="447"/>
      <c r="Y37" s="638" t="s">
        <v>200</v>
      </c>
      <c r="Z37" s="724"/>
      <c r="AA37" s="322"/>
    </row>
    <row r="38" spans="1:27" ht="15" thickBot="1" x14ac:dyDescent="0.35">
      <c r="A38" s="831" t="s">
        <v>169</v>
      </c>
      <c r="B38" s="139"/>
      <c r="C38" s="1"/>
      <c r="D38" s="134"/>
      <c r="E38" s="130"/>
      <c r="F38" s="140"/>
      <c r="G38" s="162"/>
      <c r="H38" s="640"/>
      <c r="I38" s="641"/>
      <c r="J38" s="124"/>
      <c r="K38" s="1"/>
      <c r="L38" s="141"/>
      <c r="M38" s="325"/>
      <c r="N38" s="140"/>
      <c r="O38" s="439" t="s">
        <v>259</v>
      </c>
      <c r="P38" s="135"/>
      <c r="Q38" s="642" t="s">
        <v>221</v>
      </c>
      <c r="R38" s="643"/>
      <c r="S38" s="644"/>
      <c r="T38" s="430"/>
      <c r="U38" s="639"/>
      <c r="V38" s="130"/>
      <c r="W38" s="639"/>
      <c r="X38" s="447"/>
      <c r="Y38" s="639"/>
      <c r="Z38" s="724"/>
      <c r="AA38" s="322"/>
    </row>
    <row r="39" spans="1:27" ht="15" thickTop="1" x14ac:dyDescent="0.3">
      <c r="A39" s="831"/>
      <c r="B39" s="139"/>
      <c r="C39" s="139"/>
      <c r="D39" s="134"/>
      <c r="E39" s="130"/>
      <c r="F39" s="139"/>
      <c r="G39" s="139"/>
      <c r="H39" s="142"/>
      <c r="I39" s="142"/>
      <c r="J39" s="124"/>
      <c r="K39" s="27"/>
      <c r="L39" s="139"/>
      <c r="M39" s="139"/>
      <c r="N39" s="139"/>
      <c r="O39" s="27"/>
      <c r="P39" s="135"/>
      <c r="Q39" s="653"/>
      <c r="R39" s="654"/>
      <c r="S39" s="655"/>
      <c r="T39" s="430"/>
      <c r="U39" s="177">
        <f>'Step 1 - General Information'!E9</f>
        <v>0</v>
      </c>
      <c r="V39" s="143"/>
      <c r="W39" s="177">
        <f>'Step 1 - General Information'!E10</f>
        <v>0</v>
      </c>
      <c r="X39" s="144"/>
      <c r="Y39" s="177">
        <f>'Step 1 - General Information'!E11</f>
        <v>0</v>
      </c>
      <c r="Z39" s="724"/>
      <c r="AA39" s="322"/>
    </row>
    <row r="40" spans="1:27" ht="14.4" x14ac:dyDescent="0.3">
      <c r="A40" s="831"/>
      <c r="B40" s="139"/>
      <c r="C40" s="27"/>
      <c r="D40" s="134"/>
      <c r="E40" s="130"/>
      <c r="F40" s="140"/>
      <c r="G40" s="439" t="s">
        <v>260</v>
      </c>
      <c r="H40" s="656">
        <f>'Step 1 - General Information'!E8</f>
        <v>0</v>
      </c>
      <c r="I40" s="657"/>
      <c r="J40" s="124"/>
      <c r="K40" s="27"/>
      <c r="L40" s="139"/>
      <c r="M40" s="145"/>
      <c r="N40" s="145"/>
      <c r="O40" s="145"/>
      <c r="P40" s="135"/>
      <c r="Q40" s="658"/>
      <c r="R40" s="659"/>
      <c r="S40" s="660"/>
      <c r="T40" s="430"/>
      <c r="U40" s="146"/>
      <c r="V40" s="27"/>
      <c r="W40" s="146"/>
      <c r="X40" s="447"/>
      <c r="Y40" s="146"/>
      <c r="Z40" s="724"/>
      <c r="AA40" s="322"/>
    </row>
    <row r="41" spans="1:27" ht="14.4" x14ac:dyDescent="0.3">
      <c r="A41" s="831"/>
      <c r="B41" s="139"/>
      <c r="C41" s="139"/>
      <c r="D41" s="134"/>
      <c r="E41" s="139"/>
      <c r="F41" s="139"/>
      <c r="G41" s="139"/>
      <c r="H41" s="147"/>
      <c r="I41" s="147"/>
      <c r="J41" s="139"/>
      <c r="K41" s="139"/>
      <c r="L41" s="139"/>
      <c r="M41" s="139"/>
      <c r="N41" s="139"/>
      <c r="O41" s="139"/>
      <c r="P41" s="139"/>
      <c r="Q41" s="645"/>
      <c r="R41" s="646"/>
      <c r="S41" s="647"/>
      <c r="T41" s="430"/>
      <c r="U41" s="148"/>
      <c r="V41" s="27"/>
      <c r="W41" s="148"/>
      <c r="X41" s="447"/>
      <c r="Y41" s="148"/>
      <c r="Z41" s="724"/>
      <c r="AA41" s="322"/>
    </row>
    <row r="42" spans="1:27" ht="16.5" customHeight="1" x14ac:dyDescent="0.3">
      <c r="A42" s="831"/>
      <c r="B42" s="149"/>
      <c r="C42" s="149"/>
      <c r="D42" s="594" t="s">
        <v>286</v>
      </c>
      <c r="E42" s="595"/>
      <c r="F42" s="595"/>
      <c r="G42" s="596"/>
      <c r="H42" s="607"/>
      <c r="I42" s="608"/>
      <c r="J42" s="151"/>
      <c r="K42" s="661" t="s">
        <v>222</v>
      </c>
      <c r="L42" s="662"/>
      <c r="M42" s="607"/>
      <c r="N42" s="608"/>
      <c r="O42" s="139"/>
      <c r="P42" s="139"/>
      <c r="Q42" s="635"/>
      <c r="R42" s="636"/>
      <c r="S42" s="637"/>
      <c r="T42" s="430"/>
      <c r="U42" s="152"/>
      <c r="V42" s="27"/>
      <c r="W42" s="152"/>
      <c r="X42" s="447"/>
      <c r="Y42" s="152"/>
      <c r="Z42" s="724"/>
      <c r="AA42" s="322"/>
    </row>
    <row r="43" spans="1:27" ht="35.25" customHeight="1" x14ac:dyDescent="0.3">
      <c r="A43" s="832"/>
      <c r="B43" s="153"/>
      <c r="C43" s="153"/>
      <c r="D43" s="597"/>
      <c r="E43" s="598"/>
      <c r="F43" s="598"/>
      <c r="G43" s="599"/>
      <c r="H43" s="153"/>
      <c r="I43" s="153"/>
      <c r="J43" s="153"/>
      <c r="K43" s="153"/>
      <c r="L43" s="153"/>
      <c r="M43" s="153"/>
      <c r="N43" s="153"/>
      <c r="O43" s="153"/>
      <c r="P43" s="153"/>
      <c r="Q43" s="153"/>
      <c r="R43" s="153"/>
      <c r="S43" s="153"/>
      <c r="T43" s="153"/>
      <c r="U43" s="153"/>
      <c r="V43" s="27"/>
      <c r="W43" s="153"/>
      <c r="X43" s="447"/>
      <c r="Y43" s="153"/>
      <c r="Z43" s="724"/>
      <c r="AA43" s="322"/>
    </row>
    <row r="44" spans="1:27" ht="20.25" customHeight="1" x14ac:dyDescent="0.25">
      <c r="A44" s="833" t="s">
        <v>261</v>
      </c>
      <c r="B44" s="154"/>
      <c r="C44" s="154"/>
      <c r="D44" s="64"/>
      <c r="E44" s="154"/>
      <c r="F44" s="154"/>
      <c r="G44" s="170"/>
      <c r="H44" s="154"/>
      <c r="I44" s="154"/>
      <c r="J44" s="154"/>
      <c r="K44" s="154"/>
      <c r="L44" s="154"/>
      <c r="M44" s="154"/>
      <c r="N44" s="154"/>
      <c r="O44" s="154"/>
      <c r="P44" s="154"/>
      <c r="Q44" s="154"/>
      <c r="R44" s="154"/>
      <c r="S44" s="154"/>
      <c r="T44" s="154"/>
      <c r="U44" s="154"/>
      <c r="V44" s="154"/>
      <c r="W44" s="154"/>
      <c r="X44" s="154"/>
      <c r="Y44" s="154"/>
      <c r="Z44" s="724"/>
      <c r="AA44" s="339" t="s">
        <v>83</v>
      </c>
    </row>
    <row r="45" spans="1:27" x14ac:dyDescent="0.25">
      <c r="A45" s="837"/>
      <c r="B45" s="838"/>
      <c r="C45" s="838"/>
      <c r="D45" s="838"/>
      <c r="E45" s="838"/>
      <c r="F45" s="838"/>
      <c r="G45" s="838"/>
      <c r="H45" s="838"/>
      <c r="I45" s="838"/>
      <c r="J45" s="838"/>
      <c r="K45" s="838"/>
      <c r="L45" s="838"/>
      <c r="M45" s="838"/>
      <c r="N45" s="838"/>
      <c r="O45" s="838"/>
      <c r="P45" s="838"/>
      <c r="Q45" s="838"/>
      <c r="R45" s="838"/>
      <c r="S45" s="838"/>
      <c r="T45" s="838"/>
      <c r="U45" s="838"/>
      <c r="V45" s="838"/>
      <c r="W45" s="838"/>
      <c r="X45" s="838"/>
      <c r="Y45" s="838"/>
      <c r="Z45" s="839"/>
      <c r="AA45" s="339" t="s">
        <v>84</v>
      </c>
    </row>
    <row r="46" spans="1:27" x14ac:dyDescent="0.25">
      <c r="A46" s="840"/>
      <c r="B46" s="841"/>
      <c r="C46" s="841"/>
      <c r="D46" s="841"/>
      <c r="E46" s="841"/>
      <c r="F46" s="841"/>
      <c r="G46" s="841"/>
      <c r="H46" s="841"/>
      <c r="I46" s="841"/>
      <c r="J46" s="841"/>
      <c r="K46" s="841"/>
      <c r="L46" s="841"/>
      <c r="M46" s="841"/>
      <c r="N46" s="841"/>
      <c r="O46" s="841"/>
      <c r="P46" s="841"/>
      <c r="Q46" s="841"/>
      <c r="R46" s="841"/>
      <c r="S46" s="841"/>
      <c r="T46" s="841"/>
      <c r="U46" s="841"/>
      <c r="V46" s="841"/>
      <c r="W46" s="841"/>
      <c r="X46" s="841"/>
      <c r="Y46" s="841"/>
      <c r="Z46" s="842"/>
      <c r="AA46" s="322"/>
    </row>
    <row r="47" spans="1:27" x14ac:dyDescent="0.25">
      <c r="A47" s="840"/>
      <c r="B47" s="841"/>
      <c r="C47" s="841"/>
      <c r="D47" s="841"/>
      <c r="E47" s="841"/>
      <c r="F47" s="841"/>
      <c r="G47" s="841"/>
      <c r="H47" s="841"/>
      <c r="I47" s="841"/>
      <c r="J47" s="841"/>
      <c r="K47" s="841"/>
      <c r="L47" s="841"/>
      <c r="M47" s="841"/>
      <c r="N47" s="841"/>
      <c r="O47" s="841"/>
      <c r="P47" s="841"/>
      <c r="Q47" s="841"/>
      <c r="R47" s="841"/>
      <c r="S47" s="841"/>
      <c r="T47" s="841"/>
      <c r="U47" s="841"/>
      <c r="V47" s="841"/>
      <c r="W47" s="841"/>
      <c r="X47" s="841"/>
      <c r="Y47" s="841"/>
      <c r="Z47" s="842"/>
      <c r="AA47" s="322"/>
    </row>
    <row r="48" spans="1:27" x14ac:dyDescent="0.25">
      <c r="A48" s="840"/>
      <c r="B48" s="841"/>
      <c r="C48" s="841"/>
      <c r="D48" s="841"/>
      <c r="E48" s="841"/>
      <c r="F48" s="841"/>
      <c r="G48" s="841"/>
      <c r="H48" s="841"/>
      <c r="I48" s="841"/>
      <c r="J48" s="841"/>
      <c r="K48" s="841"/>
      <c r="L48" s="841"/>
      <c r="M48" s="841"/>
      <c r="N48" s="841"/>
      <c r="O48" s="841"/>
      <c r="P48" s="841"/>
      <c r="Q48" s="841"/>
      <c r="R48" s="841"/>
      <c r="S48" s="841"/>
      <c r="T48" s="841"/>
      <c r="U48" s="841"/>
      <c r="V48" s="841"/>
      <c r="W48" s="841"/>
      <c r="X48" s="841"/>
      <c r="Y48" s="841"/>
      <c r="Z48" s="842"/>
      <c r="AA48" s="322"/>
    </row>
    <row r="49" spans="1:27" x14ac:dyDescent="0.25">
      <c r="A49" s="840"/>
      <c r="B49" s="841"/>
      <c r="C49" s="841"/>
      <c r="D49" s="841"/>
      <c r="E49" s="841"/>
      <c r="F49" s="841"/>
      <c r="G49" s="841"/>
      <c r="H49" s="841"/>
      <c r="I49" s="841"/>
      <c r="J49" s="841"/>
      <c r="K49" s="841"/>
      <c r="L49" s="841"/>
      <c r="M49" s="841"/>
      <c r="N49" s="841"/>
      <c r="O49" s="841"/>
      <c r="P49" s="841"/>
      <c r="Q49" s="841"/>
      <c r="R49" s="841"/>
      <c r="S49" s="841"/>
      <c r="T49" s="841"/>
      <c r="U49" s="841"/>
      <c r="V49" s="841"/>
      <c r="W49" s="841"/>
      <c r="X49" s="841"/>
      <c r="Y49" s="841"/>
      <c r="Z49" s="842"/>
      <c r="AA49" s="322"/>
    </row>
    <row r="50" spans="1:27" x14ac:dyDescent="0.25">
      <c r="A50" s="840"/>
      <c r="B50" s="841"/>
      <c r="C50" s="841"/>
      <c r="D50" s="841"/>
      <c r="E50" s="841"/>
      <c r="F50" s="841"/>
      <c r="G50" s="841"/>
      <c r="H50" s="841"/>
      <c r="I50" s="841"/>
      <c r="J50" s="841"/>
      <c r="K50" s="841"/>
      <c r="L50" s="841"/>
      <c r="M50" s="841"/>
      <c r="N50" s="841"/>
      <c r="O50" s="841"/>
      <c r="P50" s="841"/>
      <c r="Q50" s="841"/>
      <c r="R50" s="841"/>
      <c r="S50" s="841"/>
      <c r="T50" s="841"/>
      <c r="U50" s="841"/>
      <c r="V50" s="841"/>
      <c r="W50" s="841"/>
      <c r="X50" s="841"/>
      <c r="Y50" s="841"/>
      <c r="Z50" s="842"/>
      <c r="AA50" s="322"/>
    </row>
    <row r="51" spans="1:27" x14ac:dyDescent="0.25">
      <c r="A51" s="840"/>
      <c r="B51" s="841"/>
      <c r="C51" s="841"/>
      <c r="D51" s="841"/>
      <c r="E51" s="841"/>
      <c r="F51" s="841"/>
      <c r="G51" s="841"/>
      <c r="H51" s="841"/>
      <c r="I51" s="841"/>
      <c r="J51" s="841"/>
      <c r="K51" s="841"/>
      <c r="L51" s="841"/>
      <c r="M51" s="841"/>
      <c r="N51" s="841"/>
      <c r="O51" s="841"/>
      <c r="P51" s="841"/>
      <c r="Q51" s="841"/>
      <c r="R51" s="841"/>
      <c r="S51" s="841"/>
      <c r="T51" s="841"/>
      <c r="U51" s="841"/>
      <c r="V51" s="841"/>
      <c r="W51" s="841"/>
      <c r="X51" s="841"/>
      <c r="Y51" s="841"/>
      <c r="Z51" s="842"/>
      <c r="AA51" s="322"/>
    </row>
    <row r="52" spans="1:27" x14ac:dyDescent="0.25">
      <c r="A52" s="843"/>
      <c r="B52" s="844"/>
      <c r="C52" s="844"/>
      <c r="D52" s="844"/>
      <c r="E52" s="844"/>
      <c r="F52" s="844"/>
      <c r="G52" s="844"/>
      <c r="H52" s="844"/>
      <c r="I52" s="844"/>
      <c r="J52" s="844"/>
      <c r="K52" s="844"/>
      <c r="L52" s="844"/>
      <c r="M52" s="844"/>
      <c r="N52" s="844"/>
      <c r="O52" s="844"/>
      <c r="P52" s="844"/>
      <c r="Q52" s="844"/>
      <c r="R52" s="844"/>
      <c r="S52" s="844"/>
      <c r="T52" s="844"/>
      <c r="U52" s="844"/>
      <c r="V52" s="844"/>
      <c r="W52" s="844"/>
      <c r="X52" s="844"/>
      <c r="Y52" s="844"/>
      <c r="Z52" s="845"/>
      <c r="AA52" s="322"/>
    </row>
    <row r="53" spans="1:27" ht="13.8" thickBot="1" x14ac:dyDescent="0.3">
      <c r="A53" s="834"/>
      <c r="B53" s="835"/>
      <c r="C53" s="835"/>
      <c r="D53" s="835"/>
      <c r="E53" s="835"/>
      <c r="F53" s="835"/>
      <c r="G53" s="835"/>
      <c r="H53" s="835"/>
      <c r="I53" s="835"/>
      <c r="J53" s="835"/>
      <c r="K53" s="835"/>
      <c r="L53" s="835"/>
      <c r="M53" s="835"/>
      <c r="N53" s="835"/>
      <c r="O53" s="835"/>
      <c r="P53" s="835"/>
      <c r="Q53" s="835"/>
      <c r="R53" s="835"/>
      <c r="S53" s="835"/>
      <c r="T53" s="835"/>
      <c r="U53" s="835"/>
      <c r="V53" s="835"/>
      <c r="W53" s="835"/>
      <c r="X53" s="835"/>
      <c r="Y53" s="835"/>
      <c r="Z53" s="836"/>
      <c r="AA53" s="322"/>
    </row>
    <row r="54" spans="1:27" x14ac:dyDescent="0.25">
      <c r="Z54" s="322"/>
      <c r="AA54" s="322"/>
    </row>
    <row r="55" spans="1:27" x14ac:dyDescent="0.25">
      <c r="Z55" s="322"/>
      <c r="AA55" s="322"/>
    </row>
    <row r="56" spans="1:27" x14ac:dyDescent="0.25">
      <c r="Z56" s="322"/>
      <c r="AA56" s="322"/>
    </row>
    <row r="57" spans="1:27" x14ac:dyDescent="0.25">
      <c r="Z57" s="322"/>
      <c r="AA57" s="322"/>
    </row>
    <row r="58" spans="1:27" x14ac:dyDescent="0.25">
      <c r="Z58" s="322"/>
      <c r="AA58" s="322"/>
    </row>
    <row r="59" spans="1:27" x14ac:dyDescent="0.25">
      <c r="Z59" s="322"/>
      <c r="AA59" s="322"/>
    </row>
    <row r="60" spans="1:27" x14ac:dyDescent="0.25">
      <c r="Z60" s="322"/>
      <c r="AA60" s="322"/>
    </row>
    <row r="61" spans="1:27" x14ac:dyDescent="0.25">
      <c r="Z61" s="322"/>
      <c r="AA61" s="322"/>
    </row>
    <row r="62" spans="1:27" x14ac:dyDescent="0.25">
      <c r="Z62" s="322"/>
      <c r="AA62" s="322"/>
    </row>
    <row r="63" spans="1:27" x14ac:dyDescent="0.25">
      <c r="Z63" s="322"/>
      <c r="AA63" s="322"/>
    </row>
    <row r="64" spans="1:27" x14ac:dyDescent="0.25">
      <c r="Z64" s="322"/>
      <c r="AA64" s="322"/>
    </row>
    <row r="65" spans="26:27" x14ac:dyDescent="0.25">
      <c r="Z65" s="322"/>
      <c r="AA65" s="322"/>
    </row>
  </sheetData>
  <sheetProtection algorithmName="SHA-512" hashValue="wUIs9LKsdQABcODr2P0JsM5TCf+3IVqhGTdQNvg2raY02JZk0oJxqotmedLWg7cqVlqV02hr0pC8bCnjYktDWg==" saltValue="6WuvApxmSlUoRTl7YMswJw==" spinCount="100000" sheet="1" formatCells="0" formatColumns="0" formatRows="0" insertRows="0" insertHyperlinks="0" deleteRows="0"/>
  <mergeCells count="114">
    <mergeCell ref="A45:Z52"/>
    <mergeCell ref="B2:O2"/>
    <mergeCell ref="B3:O3"/>
    <mergeCell ref="B4:O4"/>
    <mergeCell ref="B5:O5"/>
    <mergeCell ref="B6:O6"/>
    <mergeCell ref="B7:O7"/>
    <mergeCell ref="G12:H12"/>
    <mergeCell ref="U12:Y12"/>
    <mergeCell ref="M10:O10"/>
    <mergeCell ref="M11:O11"/>
    <mergeCell ref="A8:Y8"/>
    <mergeCell ref="G10:H10"/>
    <mergeCell ref="U10:Y10"/>
    <mergeCell ref="G11:H11"/>
    <mergeCell ref="U11:Y11"/>
    <mergeCell ref="K16:M16"/>
    <mergeCell ref="G17:I17"/>
    <mergeCell ref="K17:M17"/>
    <mergeCell ref="B14:C14"/>
    <mergeCell ref="G14:I14"/>
    <mergeCell ref="K14:M14"/>
    <mergeCell ref="B15:C15"/>
    <mergeCell ref="G15:I15"/>
    <mergeCell ref="K15:M15"/>
    <mergeCell ref="K20:M20"/>
    <mergeCell ref="G21:I21"/>
    <mergeCell ref="K21:M21"/>
    <mergeCell ref="S20:W20"/>
    <mergeCell ref="S21:W21"/>
    <mergeCell ref="G18:I18"/>
    <mergeCell ref="K18:M18"/>
    <mergeCell ref="G19:I19"/>
    <mergeCell ref="K19:M19"/>
    <mergeCell ref="S19:W19"/>
    <mergeCell ref="K24:M24"/>
    <mergeCell ref="G25:I25"/>
    <mergeCell ref="K25:M25"/>
    <mergeCell ref="S24:W24"/>
    <mergeCell ref="S25:W25"/>
    <mergeCell ref="G22:I22"/>
    <mergeCell ref="K22:M22"/>
    <mergeCell ref="G23:I23"/>
    <mergeCell ref="K23:M23"/>
    <mergeCell ref="S22:W22"/>
    <mergeCell ref="S23:W23"/>
    <mergeCell ref="M42:N42"/>
    <mergeCell ref="Q42:S42"/>
    <mergeCell ref="Y37:Y38"/>
    <mergeCell ref="H38:I38"/>
    <mergeCell ref="Q38:S38"/>
    <mergeCell ref="U37:U38"/>
    <mergeCell ref="W37:W38"/>
    <mergeCell ref="G31:I31"/>
    <mergeCell ref="K31:M31"/>
    <mergeCell ref="Q41:S41"/>
    <mergeCell ref="G32:I32"/>
    <mergeCell ref="K32:M32"/>
    <mergeCell ref="G33:I33"/>
    <mergeCell ref="K33:M33"/>
    <mergeCell ref="H36:I36"/>
    <mergeCell ref="M36:N36"/>
    <mergeCell ref="U36:W36"/>
    <mergeCell ref="Q39:S39"/>
    <mergeCell ref="H40:I40"/>
    <mergeCell ref="Q40:S40"/>
    <mergeCell ref="K42:L42"/>
    <mergeCell ref="K30:M30"/>
    <mergeCell ref="S33:W33"/>
    <mergeCell ref="Q2:Y7"/>
    <mergeCell ref="S28:W28"/>
    <mergeCell ref="S29:W29"/>
    <mergeCell ref="S30:W30"/>
    <mergeCell ref="S31:W31"/>
    <mergeCell ref="S32:W32"/>
    <mergeCell ref="G28:I28"/>
    <mergeCell ref="K28:M28"/>
    <mergeCell ref="G29:I29"/>
    <mergeCell ref="K29:M29"/>
    <mergeCell ref="S14:W14"/>
    <mergeCell ref="S15:W15"/>
    <mergeCell ref="S16:W16"/>
    <mergeCell ref="S17:W17"/>
    <mergeCell ref="S18:W18"/>
    <mergeCell ref="G26:I26"/>
    <mergeCell ref="K26:M26"/>
    <mergeCell ref="G27:I27"/>
    <mergeCell ref="K27:M27"/>
    <mergeCell ref="S26:W26"/>
    <mergeCell ref="S27:W27"/>
    <mergeCell ref="G24:I24"/>
    <mergeCell ref="B31:C31"/>
    <mergeCell ref="B32:C32"/>
    <mergeCell ref="B33:C33"/>
    <mergeCell ref="D42:G43"/>
    <mergeCell ref="B16:C16"/>
    <mergeCell ref="B17:C17"/>
    <mergeCell ref="B18:C18"/>
    <mergeCell ref="B19:C19"/>
    <mergeCell ref="B20:C20"/>
    <mergeCell ref="B21:C21"/>
    <mergeCell ref="B22:C22"/>
    <mergeCell ref="B23:C23"/>
    <mergeCell ref="B24:C24"/>
    <mergeCell ref="B25:C25"/>
    <mergeCell ref="B26:C26"/>
    <mergeCell ref="B27:C27"/>
    <mergeCell ref="B28:C28"/>
    <mergeCell ref="B29:C29"/>
    <mergeCell ref="B30:C30"/>
    <mergeCell ref="G20:I20"/>
    <mergeCell ref="G16:I16"/>
    <mergeCell ref="G30:I30"/>
    <mergeCell ref="H42:I42"/>
  </mergeCells>
  <dataValidations count="6">
    <dataValidation type="whole" allowBlank="1" showInputMessage="1" showErrorMessage="1" error="Entered value must be a whole number" sqref="E16:E33" xr:uid="{00000000-0002-0000-0200-000000000000}">
      <formula1>1</formula1>
      <formula2>999999</formula2>
    </dataValidation>
    <dataValidation type="decimal" allowBlank="1" showInputMessage="1" showErrorMessage="1" error="Entered value must be equivalent to total tool cost per Operation in USD" sqref="O16:O33" xr:uid="{00000000-0002-0000-0200-000001000000}">
      <formula1>0</formula1>
      <formula2>999999999</formula2>
    </dataValidation>
    <dataValidation type="whole" allowBlank="1" showInputMessage="1" showErrorMessage="1" error="Entered value must be equivalent to tooling lead time in weeks" sqref="Q16:Q33" xr:uid="{00000000-0002-0000-0200-000002000000}">
      <formula1>1</formula1>
      <formula2>99999</formula2>
    </dataValidation>
    <dataValidation type="decimal" allowBlank="1" showInputMessage="1" showErrorMessage="1" error="Entered value must be a whole number equivalent to the number of pieces the tooling will provide over its useful life." sqref="Y16:Y33" xr:uid="{00000000-0002-0000-0200-000003000000}">
      <formula1>0</formula1>
      <formula2>100</formula2>
    </dataValidation>
    <dataValidation type="list" showInputMessage="1" showErrorMessage="1" sqref="H42:I42" xr:uid="{00000000-0002-0000-0200-000004000000}">
      <formula1>$AA$44:$AA$45</formula1>
    </dataValidation>
    <dataValidation type="whole" allowBlank="1" showInputMessage="1" showErrorMessage="1" error="Entered value must be a whole number equivalent to the number of pieces the tooling will provide over its useful life." sqref="S16:W33" xr:uid="{00000000-0002-0000-0200-000005000000}">
      <formula1>0</formula1>
      <formula2>999999999</formula2>
    </dataValidation>
  </dataValidations>
  <pageMargins left="0.7" right="0.7" top="0.75" bottom="0.75" header="0.3" footer="0.3"/>
  <pageSetup scale="54" fitToHeight="0" orientation="landscape" r:id="rId1"/>
  <headerFooter>
    <oddFooter>&amp;LAT-1810
Version:  March 2, 2023</oddFooter>
  </headerFooter>
  <ignoredErrors>
    <ignoredError sqref="B14 E14 G14 K14 O14 Q14 S14 Y14" numberStoredAsText="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N82"/>
  <sheetViews>
    <sheetView showGridLines="0" zoomScaleNormal="100" workbookViewId="0">
      <selection sqref="A1:K1"/>
    </sheetView>
  </sheetViews>
  <sheetFormatPr defaultRowHeight="13.2" x14ac:dyDescent="0.25"/>
  <cols>
    <col min="11" max="11" width="35.88671875" customWidth="1"/>
  </cols>
  <sheetData>
    <row r="1" spans="1:14" ht="27" customHeight="1" x14ac:dyDescent="0.25">
      <c r="A1" s="813" t="s">
        <v>287</v>
      </c>
      <c r="B1" s="814"/>
      <c r="C1" s="814"/>
      <c r="D1" s="814"/>
      <c r="E1" s="814"/>
      <c r="F1" s="814"/>
      <c r="G1" s="814"/>
      <c r="H1" s="814"/>
      <c r="I1" s="814"/>
      <c r="J1" s="814"/>
      <c r="K1" s="815"/>
      <c r="L1" s="322"/>
      <c r="M1" s="322"/>
      <c r="N1" s="322"/>
    </row>
    <row r="2" spans="1:14" ht="18" customHeight="1" thickBot="1" x14ac:dyDescent="0.3">
      <c r="A2" s="807" t="s">
        <v>145</v>
      </c>
      <c r="B2" s="808"/>
      <c r="C2" s="808"/>
      <c r="D2" s="808"/>
      <c r="E2" s="808"/>
      <c r="F2" s="808"/>
      <c r="G2" s="808"/>
      <c r="H2" s="808"/>
      <c r="I2" s="808"/>
      <c r="J2" s="808"/>
      <c r="K2" s="809"/>
      <c r="L2" s="322"/>
      <c r="M2" s="322"/>
      <c r="N2" s="322"/>
    </row>
    <row r="3" spans="1:14" ht="47.25" customHeight="1" x14ac:dyDescent="0.25">
      <c r="A3" s="799"/>
      <c r="B3" s="800" t="s">
        <v>204</v>
      </c>
      <c r="C3" s="801"/>
      <c r="D3" s="801"/>
      <c r="E3" s="801"/>
      <c r="F3" s="801"/>
      <c r="G3" s="801"/>
      <c r="H3" s="801"/>
      <c r="I3" s="801"/>
      <c r="J3" s="801"/>
      <c r="K3" s="802"/>
      <c r="L3" s="322"/>
      <c r="M3" s="322"/>
      <c r="N3" s="322"/>
    </row>
    <row r="4" spans="1:14" ht="45" customHeight="1" x14ac:dyDescent="0.25">
      <c r="A4" s="780"/>
      <c r="B4" s="700" t="s">
        <v>202</v>
      </c>
      <c r="C4" s="701"/>
      <c r="D4" s="701"/>
      <c r="E4" s="701"/>
      <c r="F4" s="701"/>
      <c r="G4" s="701"/>
      <c r="H4" s="701"/>
      <c r="I4" s="701"/>
      <c r="J4" s="701"/>
      <c r="K4" s="781"/>
      <c r="L4" s="322"/>
      <c r="M4" s="322"/>
      <c r="N4" s="322"/>
    </row>
    <row r="5" spans="1:14" ht="16.8" x14ac:dyDescent="0.25">
      <c r="A5" s="780"/>
      <c r="B5" s="6" t="s">
        <v>205</v>
      </c>
      <c r="C5" s="7"/>
      <c r="D5" s="7"/>
      <c r="E5" s="7"/>
      <c r="F5" s="7"/>
      <c r="G5" s="7"/>
      <c r="H5" s="7"/>
      <c r="I5" s="7"/>
      <c r="J5" s="7"/>
      <c r="K5" s="782"/>
      <c r="L5" s="322"/>
      <c r="M5" s="322"/>
      <c r="N5" s="322"/>
    </row>
    <row r="6" spans="1:14" ht="16.8" x14ac:dyDescent="0.25">
      <c r="A6" s="780"/>
      <c r="B6" s="314" t="s">
        <v>203</v>
      </c>
      <c r="C6" s="7"/>
      <c r="D6" s="7"/>
      <c r="E6" s="7"/>
      <c r="F6" s="7"/>
      <c r="G6" s="7"/>
      <c r="H6" s="7"/>
      <c r="I6" s="7"/>
      <c r="J6" s="7"/>
      <c r="K6" s="782"/>
      <c r="L6" s="322"/>
      <c r="M6" s="322"/>
      <c r="N6" s="322"/>
    </row>
    <row r="7" spans="1:14" ht="16.8" x14ac:dyDescent="0.25">
      <c r="A7" s="780"/>
      <c r="B7" s="314" t="s">
        <v>201</v>
      </c>
      <c r="C7" s="7"/>
      <c r="D7" s="7"/>
      <c r="E7" s="7"/>
      <c r="F7" s="7"/>
      <c r="G7" s="7"/>
      <c r="H7" s="7"/>
      <c r="I7" s="7"/>
      <c r="J7" s="7"/>
      <c r="K7" s="782"/>
      <c r="L7" s="322"/>
      <c r="M7" s="322"/>
      <c r="N7" s="322"/>
    </row>
    <row r="8" spans="1:14" ht="19.8" customHeight="1" thickBot="1" x14ac:dyDescent="0.3">
      <c r="A8" s="803"/>
      <c r="B8" s="804" t="s">
        <v>146</v>
      </c>
      <c r="C8" s="805"/>
      <c r="D8" s="805"/>
      <c r="E8" s="805"/>
      <c r="F8" s="805"/>
      <c r="G8" s="805"/>
      <c r="H8" s="805"/>
      <c r="I8" s="805"/>
      <c r="J8" s="805"/>
      <c r="K8" s="806"/>
      <c r="L8" s="322"/>
      <c r="M8" s="322"/>
      <c r="N8" s="322"/>
    </row>
    <row r="9" spans="1:14" ht="16.8" customHeight="1" x14ac:dyDescent="0.25">
      <c r="A9" s="810" t="s">
        <v>289</v>
      </c>
      <c r="B9" s="811"/>
      <c r="C9" s="811"/>
      <c r="D9" s="811"/>
      <c r="E9" s="811"/>
      <c r="F9" s="811"/>
      <c r="G9" s="811"/>
      <c r="H9" s="811"/>
      <c r="I9" s="811"/>
      <c r="J9" s="811"/>
      <c r="K9" s="812"/>
      <c r="L9" s="322"/>
      <c r="M9" s="322"/>
      <c r="N9" s="322"/>
    </row>
    <row r="10" spans="1:14" ht="3" customHeight="1" x14ac:dyDescent="0.25">
      <c r="A10" s="783"/>
      <c r="B10" s="3"/>
      <c r="C10" s="3"/>
      <c r="D10" s="3"/>
      <c r="E10" s="3"/>
      <c r="F10" s="3"/>
      <c r="G10" s="3"/>
      <c r="H10" s="3"/>
      <c r="I10" s="3"/>
      <c r="J10" s="3"/>
      <c r="K10" s="784"/>
      <c r="L10" s="322"/>
      <c r="M10" s="322"/>
      <c r="N10" s="322"/>
    </row>
    <row r="11" spans="1:14" ht="28.5" customHeight="1" x14ac:dyDescent="0.25">
      <c r="A11" s="783" t="s">
        <v>26</v>
      </c>
      <c r="B11" s="702" t="s">
        <v>276</v>
      </c>
      <c r="C11" s="703"/>
      <c r="D11" s="703"/>
      <c r="E11" s="703"/>
      <c r="F11" s="703"/>
      <c r="G11" s="703"/>
      <c r="H11" s="703"/>
      <c r="I11" s="703"/>
      <c r="J11" s="703"/>
      <c r="K11" s="785"/>
      <c r="L11" s="322"/>
      <c r="M11" s="322"/>
      <c r="N11" s="322"/>
    </row>
    <row r="12" spans="1:14" ht="4.5" customHeight="1" x14ac:dyDescent="0.25">
      <c r="A12" s="783"/>
      <c r="B12" s="451"/>
      <c r="C12" s="452"/>
      <c r="D12" s="452"/>
      <c r="E12" s="452"/>
      <c r="F12" s="452"/>
      <c r="G12" s="452"/>
      <c r="H12" s="452"/>
      <c r="I12" s="452"/>
      <c r="J12" s="452"/>
      <c r="K12" s="786"/>
      <c r="L12" s="322"/>
      <c r="M12" s="322"/>
      <c r="N12" s="322"/>
    </row>
    <row r="13" spans="1:14" s="178" customFormat="1" ht="27.75" customHeight="1" x14ac:dyDescent="0.25">
      <c r="A13" s="787" t="s">
        <v>27</v>
      </c>
      <c r="B13" s="704" t="s">
        <v>282</v>
      </c>
      <c r="C13" s="705"/>
      <c r="D13" s="705"/>
      <c r="E13" s="705"/>
      <c r="F13" s="705"/>
      <c r="G13" s="705"/>
      <c r="H13" s="705"/>
      <c r="I13" s="705"/>
      <c r="J13" s="705"/>
      <c r="K13" s="788"/>
      <c r="L13" s="322"/>
      <c r="M13" s="322"/>
      <c r="N13" s="322"/>
    </row>
    <row r="14" spans="1:14" ht="6.75" customHeight="1" x14ac:dyDescent="0.25">
      <c r="A14" s="783"/>
      <c r="B14" s="449"/>
      <c r="C14" s="450"/>
      <c r="D14" s="450"/>
      <c r="E14" s="450"/>
      <c r="F14" s="450"/>
      <c r="G14" s="450"/>
      <c r="H14" s="450"/>
      <c r="I14" s="450"/>
      <c r="J14" s="450"/>
      <c r="K14" s="789"/>
      <c r="L14" s="322"/>
      <c r="M14" s="322"/>
      <c r="N14" s="322"/>
    </row>
    <row r="15" spans="1:14" ht="18" customHeight="1" x14ac:dyDescent="0.25">
      <c r="A15" s="783" t="s">
        <v>25</v>
      </c>
      <c r="B15" s="706" t="s">
        <v>248</v>
      </c>
      <c r="C15" s="707"/>
      <c r="D15" s="707"/>
      <c r="E15" s="707"/>
      <c r="F15" s="707"/>
      <c r="G15" s="707"/>
      <c r="H15" s="707"/>
      <c r="I15" s="707"/>
      <c r="J15" s="707"/>
      <c r="K15" s="790"/>
      <c r="L15" s="322"/>
      <c r="M15" s="322"/>
      <c r="N15" s="322"/>
    </row>
    <row r="16" spans="1:14" ht="6.75" customHeight="1" x14ac:dyDescent="0.25">
      <c r="A16" s="783"/>
      <c r="B16" s="451"/>
      <c r="C16" s="452"/>
      <c r="D16" s="452"/>
      <c r="E16" s="452"/>
      <c r="F16" s="452"/>
      <c r="G16" s="452"/>
      <c r="H16" s="452"/>
      <c r="I16" s="452"/>
      <c r="J16" s="452"/>
      <c r="K16" s="786"/>
      <c r="L16" s="322"/>
      <c r="M16" s="322"/>
      <c r="N16" s="322"/>
    </row>
    <row r="17" spans="1:14" ht="13.8" x14ac:dyDescent="0.25">
      <c r="A17" s="783" t="s">
        <v>28</v>
      </c>
      <c r="B17" s="706" t="s">
        <v>49</v>
      </c>
      <c r="C17" s="707"/>
      <c r="D17" s="707"/>
      <c r="E17" s="707"/>
      <c r="F17" s="707"/>
      <c r="G17" s="707"/>
      <c r="H17" s="707"/>
      <c r="I17" s="707"/>
      <c r="J17" s="707"/>
      <c r="K17" s="790"/>
      <c r="L17" s="322"/>
      <c r="M17" s="322"/>
      <c r="N17" s="322"/>
    </row>
    <row r="18" spans="1:14" ht="8.25" customHeight="1" x14ac:dyDescent="0.25">
      <c r="A18" s="783"/>
      <c r="B18" s="451"/>
      <c r="C18" s="452"/>
      <c r="D18" s="452"/>
      <c r="E18" s="452"/>
      <c r="F18" s="452"/>
      <c r="G18" s="452"/>
      <c r="H18" s="452"/>
      <c r="I18" s="452"/>
      <c r="J18" s="452"/>
      <c r="K18" s="786"/>
      <c r="L18" s="322"/>
      <c r="M18" s="322"/>
      <c r="N18" s="322"/>
    </row>
    <row r="19" spans="1:14" ht="31.5" customHeight="1" x14ac:dyDescent="0.25">
      <c r="A19" s="783" t="s">
        <v>29</v>
      </c>
      <c r="B19" s="702" t="s">
        <v>210</v>
      </c>
      <c r="C19" s="707"/>
      <c r="D19" s="707"/>
      <c r="E19" s="707"/>
      <c r="F19" s="707"/>
      <c r="G19" s="707"/>
      <c r="H19" s="707"/>
      <c r="I19" s="707"/>
      <c r="J19" s="707"/>
      <c r="K19" s="790"/>
      <c r="L19" s="322"/>
      <c r="M19" s="322"/>
      <c r="N19" s="322"/>
    </row>
    <row r="20" spans="1:14" ht="8.25" customHeight="1" x14ac:dyDescent="0.25">
      <c r="A20" s="783"/>
      <c r="B20" s="451"/>
      <c r="C20" s="452"/>
      <c r="D20" s="452"/>
      <c r="E20" s="452"/>
      <c r="F20" s="452"/>
      <c r="G20" s="452"/>
      <c r="H20" s="452"/>
      <c r="I20" s="452"/>
      <c r="J20" s="452"/>
      <c r="K20" s="786"/>
      <c r="L20" s="322"/>
      <c r="M20" s="322"/>
      <c r="N20" s="322"/>
    </row>
    <row r="21" spans="1:14" ht="15.75" customHeight="1" x14ac:dyDescent="0.25">
      <c r="A21" s="783" t="s">
        <v>30</v>
      </c>
      <c r="B21" s="706" t="s">
        <v>129</v>
      </c>
      <c r="C21" s="707"/>
      <c r="D21" s="707"/>
      <c r="E21" s="707"/>
      <c r="F21" s="707"/>
      <c r="G21" s="707"/>
      <c r="H21" s="707"/>
      <c r="I21" s="707"/>
      <c r="J21" s="707"/>
      <c r="K21" s="790"/>
      <c r="L21" s="322"/>
      <c r="M21" s="322"/>
      <c r="N21" s="322"/>
    </row>
    <row r="22" spans="1:14" ht="5.25" customHeight="1" x14ac:dyDescent="0.25">
      <c r="A22" s="783"/>
      <c r="B22" s="451"/>
      <c r="C22" s="452"/>
      <c r="D22" s="452"/>
      <c r="E22" s="452"/>
      <c r="F22" s="452"/>
      <c r="G22" s="452"/>
      <c r="H22" s="452"/>
      <c r="I22" s="452"/>
      <c r="J22" s="452"/>
      <c r="K22" s="786"/>
      <c r="L22" s="322"/>
      <c r="M22" s="322"/>
      <c r="N22" s="322"/>
    </row>
    <row r="23" spans="1:14" ht="15.75" customHeight="1" x14ac:dyDescent="0.25">
      <c r="A23" s="783" t="s">
        <v>31</v>
      </c>
      <c r="B23" s="706" t="s">
        <v>48</v>
      </c>
      <c r="C23" s="707"/>
      <c r="D23" s="707"/>
      <c r="E23" s="707"/>
      <c r="F23" s="707"/>
      <c r="G23" s="707"/>
      <c r="H23" s="707"/>
      <c r="I23" s="707"/>
      <c r="J23" s="707"/>
      <c r="K23" s="790"/>
      <c r="L23" s="322"/>
      <c r="M23" s="322"/>
      <c r="N23" s="322"/>
    </row>
    <row r="24" spans="1:14" ht="5.25" customHeight="1" x14ac:dyDescent="0.25">
      <c r="A24" s="783"/>
      <c r="B24" s="451"/>
      <c r="C24" s="452"/>
      <c r="D24" s="452"/>
      <c r="E24" s="452"/>
      <c r="F24" s="452"/>
      <c r="G24" s="452"/>
      <c r="H24" s="452"/>
      <c r="I24" s="452"/>
      <c r="J24" s="452"/>
      <c r="K24" s="786"/>
      <c r="L24" s="322"/>
      <c r="M24" s="322"/>
      <c r="N24" s="322"/>
    </row>
    <row r="25" spans="1:14" ht="16.5" customHeight="1" x14ac:dyDescent="0.25">
      <c r="A25" s="783" t="s">
        <v>32</v>
      </c>
      <c r="B25" s="706" t="s">
        <v>155</v>
      </c>
      <c r="C25" s="707"/>
      <c r="D25" s="707"/>
      <c r="E25" s="707"/>
      <c r="F25" s="707"/>
      <c r="G25" s="707"/>
      <c r="H25" s="707"/>
      <c r="I25" s="707"/>
      <c r="J25" s="707"/>
      <c r="K25" s="790"/>
      <c r="L25" s="322"/>
      <c r="M25" s="322"/>
      <c r="N25" s="322"/>
    </row>
    <row r="26" spans="1:14" ht="6" customHeight="1" x14ac:dyDescent="0.25">
      <c r="A26" s="783"/>
      <c r="B26" s="451"/>
      <c r="C26" s="452"/>
      <c r="D26" s="452"/>
      <c r="E26" s="452"/>
      <c r="F26" s="452"/>
      <c r="G26" s="452"/>
      <c r="H26" s="452"/>
      <c r="I26" s="452"/>
      <c r="J26" s="452"/>
      <c r="K26" s="786"/>
      <c r="L26" s="322"/>
      <c r="M26" s="322"/>
      <c r="N26" s="322"/>
    </row>
    <row r="27" spans="1:14" ht="18" customHeight="1" x14ac:dyDescent="0.25">
      <c r="A27" s="783" t="s">
        <v>33</v>
      </c>
      <c r="B27" s="706" t="s">
        <v>147</v>
      </c>
      <c r="C27" s="707"/>
      <c r="D27" s="707"/>
      <c r="E27" s="707"/>
      <c r="F27" s="707"/>
      <c r="G27" s="707"/>
      <c r="H27" s="707"/>
      <c r="I27" s="707"/>
      <c r="J27" s="707"/>
      <c r="K27" s="790"/>
      <c r="L27" s="322"/>
      <c r="M27" s="322"/>
      <c r="N27" s="322"/>
    </row>
    <row r="28" spans="1:14" ht="5.25" customHeight="1" x14ac:dyDescent="0.25">
      <c r="A28" s="783"/>
      <c r="B28" s="451"/>
      <c r="C28" s="452"/>
      <c r="D28" s="452"/>
      <c r="E28" s="452"/>
      <c r="F28" s="452"/>
      <c r="G28" s="452"/>
      <c r="H28" s="452"/>
      <c r="I28" s="452"/>
      <c r="J28" s="452"/>
      <c r="K28" s="786"/>
      <c r="L28" s="322"/>
      <c r="M28" s="322"/>
      <c r="N28" s="322"/>
    </row>
    <row r="29" spans="1:14" ht="15.75" customHeight="1" x14ac:dyDescent="0.25">
      <c r="A29" s="783" t="s">
        <v>35</v>
      </c>
      <c r="B29" s="708" t="s">
        <v>62</v>
      </c>
      <c r="C29" s="709"/>
      <c r="D29" s="709"/>
      <c r="E29" s="709"/>
      <c r="F29" s="709"/>
      <c r="G29" s="709"/>
      <c r="H29" s="709"/>
      <c r="I29" s="709"/>
      <c r="J29" s="709"/>
      <c r="K29" s="791"/>
      <c r="L29" s="322"/>
      <c r="M29" s="322"/>
      <c r="N29" s="322"/>
    </row>
    <row r="30" spans="1:14" ht="8.25" customHeight="1" x14ac:dyDescent="0.25">
      <c r="A30" s="783"/>
      <c r="B30" s="451"/>
      <c r="C30" s="452"/>
      <c r="D30" s="452"/>
      <c r="E30" s="452"/>
      <c r="F30" s="452"/>
      <c r="G30" s="452"/>
      <c r="H30" s="452"/>
      <c r="I30" s="452"/>
      <c r="J30" s="452"/>
      <c r="K30" s="786"/>
      <c r="L30" s="322"/>
      <c r="M30" s="322"/>
      <c r="N30" s="322"/>
    </row>
    <row r="31" spans="1:14" ht="16.5" customHeight="1" x14ac:dyDescent="0.25">
      <c r="A31" s="783" t="s">
        <v>36</v>
      </c>
      <c r="B31" s="706" t="s">
        <v>154</v>
      </c>
      <c r="C31" s="706"/>
      <c r="D31" s="706"/>
      <c r="E31" s="706"/>
      <c r="F31" s="706"/>
      <c r="G31" s="706"/>
      <c r="H31" s="706"/>
      <c r="I31" s="706"/>
      <c r="J31" s="706"/>
      <c r="K31" s="792"/>
      <c r="L31" s="322"/>
      <c r="M31" s="322"/>
      <c r="N31" s="322"/>
    </row>
    <row r="32" spans="1:14" ht="6" customHeight="1" x14ac:dyDescent="0.25">
      <c r="A32" s="783"/>
      <c r="B32" s="451"/>
      <c r="C32" s="452"/>
      <c r="D32" s="452"/>
      <c r="E32" s="452"/>
      <c r="F32" s="452"/>
      <c r="G32" s="452"/>
      <c r="H32" s="452"/>
      <c r="I32" s="452"/>
      <c r="J32" s="452"/>
      <c r="K32" s="786"/>
      <c r="L32" s="322"/>
      <c r="M32" s="322"/>
      <c r="N32" s="322"/>
    </row>
    <row r="33" spans="1:14" ht="18" customHeight="1" x14ac:dyDescent="0.25">
      <c r="A33" s="783" t="s">
        <v>37</v>
      </c>
      <c r="B33" s="706" t="s">
        <v>262</v>
      </c>
      <c r="C33" s="706"/>
      <c r="D33" s="706"/>
      <c r="E33" s="706"/>
      <c r="F33" s="706"/>
      <c r="G33" s="706"/>
      <c r="H33" s="706"/>
      <c r="I33" s="706"/>
      <c r="J33" s="706"/>
      <c r="K33" s="792"/>
      <c r="L33" s="322"/>
      <c r="M33" s="322"/>
      <c r="N33" s="322"/>
    </row>
    <row r="34" spans="1:14" ht="4.5" customHeight="1" x14ac:dyDescent="0.25">
      <c r="A34" s="783"/>
      <c r="B34" s="451"/>
      <c r="C34" s="452"/>
      <c r="D34" s="452"/>
      <c r="E34" s="452"/>
      <c r="F34" s="452"/>
      <c r="G34" s="452"/>
      <c r="H34" s="452"/>
      <c r="I34" s="452"/>
      <c r="J34" s="452"/>
      <c r="K34" s="786"/>
      <c r="L34" s="322"/>
      <c r="M34" s="322"/>
      <c r="N34" s="322"/>
    </row>
    <row r="35" spans="1:14" ht="16.5" customHeight="1" x14ac:dyDescent="0.25">
      <c r="A35" s="783" t="s">
        <v>38</v>
      </c>
      <c r="B35" s="706" t="s">
        <v>34</v>
      </c>
      <c r="C35" s="706"/>
      <c r="D35" s="706"/>
      <c r="E35" s="706"/>
      <c r="F35" s="706"/>
      <c r="G35" s="706"/>
      <c r="H35" s="706"/>
      <c r="I35" s="706"/>
      <c r="J35" s="706"/>
      <c r="K35" s="792"/>
      <c r="L35" s="322"/>
      <c r="M35" s="322"/>
      <c r="N35" s="322"/>
    </row>
    <row r="36" spans="1:14" ht="8.25" customHeight="1" x14ac:dyDescent="0.25">
      <c r="A36" s="783"/>
      <c r="B36" s="451"/>
      <c r="C36" s="452"/>
      <c r="D36" s="452"/>
      <c r="E36" s="452"/>
      <c r="F36" s="452"/>
      <c r="G36" s="452"/>
      <c r="H36" s="452"/>
      <c r="I36" s="452"/>
      <c r="J36" s="452"/>
      <c r="K36" s="786"/>
      <c r="L36" s="322"/>
      <c r="M36" s="322"/>
      <c r="N36" s="322"/>
    </row>
    <row r="37" spans="1:14" ht="15.75" customHeight="1" x14ac:dyDescent="0.25">
      <c r="A37" s="783" t="s">
        <v>39</v>
      </c>
      <c r="B37" s="702" t="s">
        <v>191</v>
      </c>
      <c r="C37" s="706"/>
      <c r="D37" s="706"/>
      <c r="E37" s="706"/>
      <c r="F37" s="706"/>
      <c r="G37" s="706"/>
      <c r="H37" s="706"/>
      <c r="I37" s="706"/>
      <c r="J37" s="706"/>
      <c r="K37" s="792"/>
      <c r="L37" s="322"/>
      <c r="M37" s="322"/>
      <c r="N37" s="322"/>
    </row>
    <row r="38" spans="1:14" ht="6" customHeight="1" x14ac:dyDescent="0.25">
      <c r="A38" s="783"/>
      <c r="B38" s="451"/>
      <c r="C38" s="452"/>
      <c r="D38" s="452"/>
      <c r="E38" s="452"/>
      <c r="F38" s="452"/>
      <c r="G38" s="452"/>
      <c r="H38" s="452"/>
      <c r="I38" s="452"/>
      <c r="J38" s="452"/>
      <c r="K38" s="786"/>
      <c r="L38" s="322"/>
      <c r="M38" s="322"/>
      <c r="N38" s="322"/>
    </row>
    <row r="39" spans="1:14" ht="30" customHeight="1" x14ac:dyDescent="0.25">
      <c r="A39" s="783" t="s">
        <v>40</v>
      </c>
      <c r="B39" s="702" t="s">
        <v>158</v>
      </c>
      <c r="C39" s="702"/>
      <c r="D39" s="702"/>
      <c r="E39" s="702"/>
      <c r="F39" s="702"/>
      <c r="G39" s="702"/>
      <c r="H39" s="702"/>
      <c r="I39" s="702"/>
      <c r="J39" s="702"/>
      <c r="K39" s="793"/>
      <c r="L39" s="322"/>
      <c r="M39" s="322"/>
      <c r="N39" s="322"/>
    </row>
    <row r="40" spans="1:14" ht="6.75" customHeight="1" x14ac:dyDescent="0.25">
      <c r="A40" s="783"/>
      <c r="B40" s="451"/>
      <c r="C40" s="452"/>
      <c r="D40" s="452"/>
      <c r="E40" s="452"/>
      <c r="F40" s="452"/>
      <c r="G40" s="452"/>
      <c r="H40" s="452"/>
      <c r="I40" s="452"/>
      <c r="J40" s="452"/>
      <c r="K40" s="786"/>
      <c r="L40" s="322"/>
      <c r="M40" s="322"/>
      <c r="N40" s="322"/>
    </row>
    <row r="41" spans="1:14" ht="15.75" customHeight="1" x14ac:dyDescent="0.25">
      <c r="A41" s="783" t="s">
        <v>41</v>
      </c>
      <c r="B41" s="702" t="s">
        <v>149</v>
      </c>
      <c r="C41" s="706"/>
      <c r="D41" s="706"/>
      <c r="E41" s="706"/>
      <c r="F41" s="706"/>
      <c r="G41" s="706"/>
      <c r="H41" s="706"/>
      <c r="I41" s="706"/>
      <c r="J41" s="706"/>
      <c r="K41" s="792"/>
      <c r="L41" s="322"/>
      <c r="M41" s="322"/>
      <c r="N41" s="322"/>
    </row>
    <row r="42" spans="1:14" ht="6.75" customHeight="1" x14ac:dyDescent="0.25">
      <c r="A42" s="783"/>
      <c r="B42" s="451"/>
      <c r="C42" s="452"/>
      <c r="D42" s="452"/>
      <c r="E42" s="452"/>
      <c r="F42" s="452"/>
      <c r="G42" s="452"/>
      <c r="H42" s="452"/>
      <c r="I42" s="452"/>
      <c r="J42" s="452"/>
      <c r="K42" s="786"/>
      <c r="L42" s="322"/>
      <c r="M42" s="322"/>
      <c r="N42" s="322"/>
    </row>
    <row r="43" spans="1:14" ht="18" customHeight="1" x14ac:dyDescent="0.25">
      <c r="A43" s="783" t="s">
        <v>42</v>
      </c>
      <c r="B43" s="706" t="s">
        <v>141</v>
      </c>
      <c r="C43" s="706"/>
      <c r="D43" s="706"/>
      <c r="E43" s="706"/>
      <c r="F43" s="706"/>
      <c r="G43" s="706"/>
      <c r="H43" s="706"/>
      <c r="I43" s="706"/>
      <c r="J43" s="706"/>
      <c r="K43" s="792"/>
      <c r="L43" s="322"/>
      <c r="M43" s="322"/>
      <c r="N43" s="322"/>
    </row>
    <row r="44" spans="1:14" ht="7.5" customHeight="1" x14ac:dyDescent="0.25">
      <c r="A44" s="783"/>
      <c r="B44" s="451"/>
      <c r="C44" s="452"/>
      <c r="D44" s="452"/>
      <c r="E44" s="452"/>
      <c r="F44" s="452"/>
      <c r="G44" s="452"/>
      <c r="H44" s="452"/>
      <c r="I44" s="452"/>
      <c r="J44" s="452"/>
      <c r="K44" s="786"/>
      <c r="L44" s="322"/>
      <c r="M44" s="322"/>
      <c r="N44" s="322"/>
    </row>
    <row r="45" spans="1:14" ht="28.5" customHeight="1" x14ac:dyDescent="0.25">
      <c r="A45" s="783" t="s">
        <v>43</v>
      </c>
      <c r="B45" s="702" t="s">
        <v>263</v>
      </c>
      <c r="C45" s="707"/>
      <c r="D45" s="707"/>
      <c r="E45" s="707"/>
      <c r="F45" s="707"/>
      <c r="G45" s="707"/>
      <c r="H45" s="707"/>
      <c r="I45" s="707"/>
      <c r="J45" s="707"/>
      <c r="K45" s="790"/>
      <c r="L45" s="322"/>
      <c r="M45" s="322"/>
      <c r="N45" s="322"/>
    </row>
    <row r="46" spans="1:14" ht="6" customHeight="1" x14ac:dyDescent="0.25">
      <c r="A46" s="783"/>
      <c r="B46" s="451"/>
      <c r="C46" s="452"/>
      <c r="D46" s="452"/>
      <c r="E46" s="452"/>
      <c r="F46" s="452"/>
      <c r="G46" s="452"/>
      <c r="H46" s="452"/>
      <c r="I46" s="452"/>
      <c r="J46" s="452"/>
      <c r="K46" s="786"/>
      <c r="L46" s="322"/>
      <c r="M46" s="322"/>
      <c r="N46" s="322"/>
    </row>
    <row r="47" spans="1:14" ht="29.25" customHeight="1" x14ac:dyDescent="0.25">
      <c r="A47" s="783" t="s">
        <v>44</v>
      </c>
      <c r="B47" s="702" t="s">
        <v>207</v>
      </c>
      <c r="C47" s="706"/>
      <c r="D47" s="706"/>
      <c r="E47" s="706"/>
      <c r="F47" s="706"/>
      <c r="G47" s="706"/>
      <c r="H47" s="706"/>
      <c r="I47" s="706"/>
      <c r="J47" s="706"/>
      <c r="K47" s="792"/>
      <c r="L47" s="322"/>
      <c r="M47" s="322"/>
      <c r="N47" s="322"/>
    </row>
    <row r="48" spans="1:14" ht="7.5" customHeight="1" x14ac:dyDescent="0.25">
      <c r="A48" s="783"/>
      <c r="B48" s="451"/>
      <c r="C48" s="452"/>
      <c r="D48" s="452"/>
      <c r="E48" s="452"/>
      <c r="F48" s="452"/>
      <c r="G48" s="452"/>
      <c r="H48" s="452"/>
      <c r="I48" s="452"/>
      <c r="J48" s="452"/>
      <c r="K48" s="786"/>
      <c r="L48" s="322"/>
      <c r="M48" s="322"/>
      <c r="N48" s="322"/>
    </row>
    <row r="49" spans="1:14" ht="16.5" customHeight="1" x14ac:dyDescent="0.25">
      <c r="A49" s="783" t="s">
        <v>45</v>
      </c>
      <c r="B49" s="706" t="s">
        <v>206</v>
      </c>
      <c r="C49" s="707"/>
      <c r="D49" s="707"/>
      <c r="E49" s="707"/>
      <c r="F49" s="707"/>
      <c r="G49" s="707"/>
      <c r="H49" s="707"/>
      <c r="I49" s="707"/>
      <c r="J49" s="707"/>
      <c r="K49" s="790"/>
      <c r="L49" s="322"/>
      <c r="M49" s="322"/>
      <c r="N49" s="322"/>
    </row>
    <row r="50" spans="1:14" ht="6.75" customHeight="1" x14ac:dyDescent="0.25">
      <c r="A50" s="783"/>
      <c r="B50" s="451"/>
      <c r="C50" s="452"/>
      <c r="D50" s="452"/>
      <c r="E50" s="452"/>
      <c r="F50" s="452"/>
      <c r="G50" s="452"/>
      <c r="H50" s="452"/>
      <c r="I50" s="452"/>
      <c r="J50" s="452"/>
      <c r="K50" s="786"/>
      <c r="L50" s="322"/>
      <c r="M50" s="322"/>
      <c r="N50" s="322"/>
    </row>
    <row r="51" spans="1:14" ht="29.25" customHeight="1" x14ac:dyDescent="0.25">
      <c r="A51" s="783" t="s">
        <v>46</v>
      </c>
      <c r="B51" s="702" t="s">
        <v>208</v>
      </c>
      <c r="C51" s="707"/>
      <c r="D51" s="707"/>
      <c r="E51" s="707"/>
      <c r="F51" s="707"/>
      <c r="G51" s="707"/>
      <c r="H51" s="707"/>
      <c r="I51" s="707"/>
      <c r="J51" s="707"/>
      <c r="K51" s="790"/>
      <c r="L51" s="322"/>
      <c r="M51" s="322"/>
      <c r="N51" s="322"/>
    </row>
    <row r="52" spans="1:14" ht="5.25" customHeight="1" x14ac:dyDescent="0.25">
      <c r="A52" s="783"/>
      <c r="B52" s="451"/>
      <c r="C52" s="452"/>
      <c r="D52" s="452"/>
      <c r="E52" s="452"/>
      <c r="F52" s="452"/>
      <c r="G52" s="452"/>
      <c r="H52" s="452"/>
      <c r="I52" s="452"/>
      <c r="J52" s="452"/>
      <c r="K52" s="786"/>
      <c r="L52" s="322"/>
      <c r="M52" s="322"/>
      <c r="N52" s="322"/>
    </row>
    <row r="53" spans="1:14" ht="29.25" customHeight="1" x14ac:dyDescent="0.25">
      <c r="A53" s="783" t="s">
        <v>47</v>
      </c>
      <c r="B53" s="702" t="s">
        <v>209</v>
      </c>
      <c r="C53" s="706"/>
      <c r="D53" s="706"/>
      <c r="E53" s="706"/>
      <c r="F53" s="706"/>
      <c r="G53" s="706"/>
      <c r="H53" s="706"/>
      <c r="I53" s="706"/>
      <c r="J53" s="706"/>
      <c r="K53" s="792"/>
      <c r="L53" s="322"/>
      <c r="M53" s="322"/>
      <c r="N53" s="322"/>
    </row>
    <row r="54" spans="1:14" ht="5.25" customHeight="1" x14ac:dyDescent="0.25">
      <c r="A54" s="783"/>
      <c r="B54" s="451"/>
      <c r="C54" s="452"/>
      <c r="D54" s="452"/>
      <c r="E54" s="452"/>
      <c r="F54" s="452"/>
      <c r="G54" s="452"/>
      <c r="H54" s="452"/>
      <c r="I54" s="452"/>
      <c r="J54" s="452"/>
      <c r="K54" s="786"/>
      <c r="L54" s="322"/>
      <c r="M54" s="322"/>
      <c r="N54" s="322"/>
    </row>
    <row r="55" spans="1:14" ht="30.75" customHeight="1" x14ac:dyDescent="0.25">
      <c r="A55" s="783" t="s">
        <v>63</v>
      </c>
      <c r="B55" s="702" t="s">
        <v>148</v>
      </c>
      <c r="C55" s="707"/>
      <c r="D55" s="707"/>
      <c r="E55" s="707"/>
      <c r="F55" s="707"/>
      <c r="G55" s="707"/>
      <c r="H55" s="707"/>
      <c r="I55" s="707"/>
      <c r="J55" s="707"/>
      <c r="K55" s="790"/>
      <c r="L55" s="322"/>
      <c r="M55" s="322"/>
      <c r="N55" s="322"/>
    </row>
    <row r="56" spans="1:14" ht="5.25" customHeight="1" x14ac:dyDescent="0.25">
      <c r="A56" s="783"/>
      <c r="B56" s="451"/>
      <c r="C56" s="452"/>
      <c r="D56" s="452"/>
      <c r="E56" s="452"/>
      <c r="F56" s="452"/>
      <c r="G56" s="452"/>
      <c r="H56" s="452"/>
      <c r="I56" s="452"/>
      <c r="J56" s="452"/>
      <c r="K56" s="786"/>
      <c r="L56" s="322"/>
      <c r="M56" s="322"/>
      <c r="N56" s="322"/>
    </row>
    <row r="57" spans="1:14" ht="17.25" customHeight="1" x14ac:dyDescent="0.25">
      <c r="A57" s="783" t="s">
        <v>64</v>
      </c>
      <c r="B57" s="706" t="s">
        <v>152</v>
      </c>
      <c r="C57" s="707"/>
      <c r="D57" s="707"/>
      <c r="E57" s="707"/>
      <c r="F57" s="707"/>
      <c r="G57" s="707"/>
      <c r="H57" s="707"/>
      <c r="I57" s="707"/>
      <c r="J57" s="707"/>
      <c r="K57" s="790"/>
      <c r="L57" s="322"/>
      <c r="M57" s="322"/>
      <c r="N57" s="322"/>
    </row>
    <row r="58" spans="1:14" ht="8.25" customHeight="1" x14ac:dyDescent="0.25">
      <c r="A58" s="783"/>
      <c r="B58" s="451"/>
      <c r="C58" s="452"/>
      <c r="D58" s="452"/>
      <c r="E58" s="452"/>
      <c r="F58" s="452"/>
      <c r="G58" s="452"/>
      <c r="H58" s="452"/>
      <c r="I58" s="452"/>
      <c r="J58" s="452"/>
      <c r="K58" s="786"/>
      <c r="L58" s="322"/>
      <c r="M58" s="322"/>
      <c r="N58" s="322"/>
    </row>
    <row r="59" spans="1:14" ht="45" customHeight="1" x14ac:dyDescent="0.25">
      <c r="A59" s="783" t="s">
        <v>65</v>
      </c>
      <c r="B59" s="702" t="s">
        <v>283</v>
      </c>
      <c r="C59" s="707"/>
      <c r="D59" s="707"/>
      <c r="E59" s="707"/>
      <c r="F59" s="707"/>
      <c r="G59" s="707"/>
      <c r="H59" s="707"/>
      <c r="I59" s="707"/>
      <c r="J59" s="707"/>
      <c r="K59" s="790"/>
      <c r="L59" s="322"/>
      <c r="M59" s="322"/>
      <c r="N59" s="322"/>
    </row>
    <row r="60" spans="1:14" ht="5.25" customHeight="1" x14ac:dyDescent="0.25">
      <c r="A60" s="783"/>
      <c r="B60" s="451"/>
      <c r="C60" s="452"/>
      <c r="D60" s="452"/>
      <c r="E60" s="452"/>
      <c r="F60" s="452"/>
      <c r="G60" s="452"/>
      <c r="H60" s="452"/>
      <c r="I60" s="452"/>
      <c r="J60" s="452"/>
      <c r="K60" s="786"/>
      <c r="L60" s="322"/>
      <c r="M60" s="322"/>
      <c r="N60" s="322"/>
    </row>
    <row r="61" spans="1:14" ht="17.25" customHeight="1" x14ac:dyDescent="0.25">
      <c r="A61" s="783" t="s">
        <v>66</v>
      </c>
      <c r="B61" s="704" t="s">
        <v>132</v>
      </c>
      <c r="C61" s="705"/>
      <c r="D61" s="705"/>
      <c r="E61" s="705"/>
      <c r="F61" s="705"/>
      <c r="G61" s="705"/>
      <c r="H61" s="705"/>
      <c r="I61" s="705"/>
      <c r="J61" s="705"/>
      <c r="K61" s="788"/>
      <c r="L61" s="322"/>
      <c r="M61" s="322"/>
      <c r="N61" s="322"/>
    </row>
    <row r="62" spans="1:14" ht="5.25" customHeight="1" x14ac:dyDescent="0.25">
      <c r="A62" s="783"/>
      <c r="B62" s="451"/>
      <c r="C62" s="452"/>
      <c r="D62" s="452"/>
      <c r="E62" s="452"/>
      <c r="F62" s="452"/>
      <c r="G62" s="452"/>
      <c r="H62" s="452"/>
      <c r="I62" s="452"/>
      <c r="J62" s="452"/>
      <c r="K62" s="786"/>
      <c r="L62" s="322"/>
      <c r="M62" s="322"/>
      <c r="N62" s="322"/>
    </row>
    <row r="63" spans="1:14" ht="18" customHeight="1" x14ac:dyDescent="0.25">
      <c r="A63" s="783" t="s">
        <v>130</v>
      </c>
      <c r="B63" s="704" t="s">
        <v>150</v>
      </c>
      <c r="C63" s="705"/>
      <c r="D63" s="705"/>
      <c r="E63" s="705"/>
      <c r="F63" s="705"/>
      <c r="G63" s="705"/>
      <c r="H63" s="705"/>
      <c r="I63" s="705"/>
      <c r="J63" s="705"/>
      <c r="K63" s="788"/>
      <c r="L63" s="322"/>
      <c r="M63" s="322"/>
      <c r="N63" s="322"/>
    </row>
    <row r="64" spans="1:14" ht="6.75" customHeight="1" x14ac:dyDescent="0.25">
      <c r="A64" s="783"/>
      <c r="B64" s="451"/>
      <c r="C64" s="452"/>
      <c r="D64" s="452"/>
      <c r="E64" s="452"/>
      <c r="F64" s="452"/>
      <c r="G64" s="452"/>
      <c r="H64" s="452"/>
      <c r="I64" s="452"/>
      <c r="J64" s="452"/>
      <c r="K64" s="786"/>
      <c r="L64" s="322"/>
      <c r="M64" s="322"/>
      <c r="N64" s="322"/>
    </row>
    <row r="65" spans="1:14" ht="16.5" customHeight="1" x14ac:dyDescent="0.25">
      <c r="A65" s="783" t="s">
        <v>131</v>
      </c>
      <c r="B65" s="706" t="s">
        <v>151</v>
      </c>
      <c r="C65" s="707"/>
      <c r="D65" s="707"/>
      <c r="E65" s="707"/>
      <c r="F65" s="707"/>
      <c r="G65" s="707"/>
      <c r="H65" s="707"/>
      <c r="I65" s="707"/>
      <c r="J65" s="707"/>
      <c r="K65" s="790"/>
      <c r="L65" s="322"/>
      <c r="M65" s="322"/>
      <c r="N65" s="322"/>
    </row>
    <row r="66" spans="1:14" ht="4.5" customHeight="1" x14ac:dyDescent="0.25">
      <c r="A66" s="783"/>
      <c r="B66" s="451"/>
      <c r="C66" s="452"/>
      <c r="D66" s="452"/>
      <c r="E66" s="452"/>
      <c r="F66" s="452"/>
      <c r="G66" s="452"/>
      <c r="H66" s="452"/>
      <c r="I66" s="452"/>
      <c r="J66" s="452"/>
      <c r="K66" s="786"/>
      <c r="L66" s="322"/>
      <c r="M66" s="322"/>
      <c r="N66" s="322"/>
    </row>
    <row r="67" spans="1:14" ht="15.75" customHeight="1" x14ac:dyDescent="0.25">
      <c r="A67" s="783" t="s">
        <v>133</v>
      </c>
      <c r="B67" s="706" t="s">
        <v>67</v>
      </c>
      <c r="C67" s="707"/>
      <c r="D67" s="707"/>
      <c r="E67" s="707"/>
      <c r="F67" s="707"/>
      <c r="G67" s="707"/>
      <c r="H67" s="707"/>
      <c r="I67" s="707"/>
      <c r="J67" s="707"/>
      <c r="K67" s="790"/>
      <c r="L67" s="322"/>
      <c r="M67" s="322"/>
      <c r="N67" s="322"/>
    </row>
    <row r="68" spans="1:14" ht="7.5" customHeight="1" x14ac:dyDescent="0.25">
      <c r="A68" s="783"/>
      <c r="B68" s="451"/>
      <c r="C68" s="452"/>
      <c r="D68" s="452"/>
      <c r="E68" s="452"/>
      <c r="F68" s="452"/>
      <c r="G68" s="452"/>
      <c r="H68" s="452"/>
      <c r="I68" s="452"/>
      <c r="J68" s="452"/>
      <c r="K68" s="786"/>
      <c r="L68" s="322"/>
      <c r="M68" s="322"/>
      <c r="N68" s="322"/>
    </row>
    <row r="69" spans="1:14" ht="17.25" customHeight="1" x14ac:dyDescent="0.25">
      <c r="A69" s="783" t="s">
        <v>134</v>
      </c>
      <c r="B69" s="704" t="s">
        <v>142</v>
      </c>
      <c r="C69" s="705"/>
      <c r="D69" s="705"/>
      <c r="E69" s="705"/>
      <c r="F69" s="705"/>
      <c r="G69" s="705"/>
      <c r="H69" s="705"/>
      <c r="I69" s="705"/>
      <c r="J69" s="705"/>
      <c r="K69" s="788"/>
      <c r="L69" s="322"/>
      <c r="M69" s="322"/>
      <c r="N69" s="322"/>
    </row>
    <row r="70" spans="1:14" ht="6" customHeight="1" x14ac:dyDescent="0.25">
      <c r="A70" s="783"/>
      <c r="B70" s="451"/>
      <c r="C70" s="452"/>
      <c r="D70" s="452"/>
      <c r="E70" s="452"/>
      <c r="F70" s="452"/>
      <c r="G70" s="452"/>
      <c r="H70" s="452"/>
      <c r="I70" s="452"/>
      <c r="J70" s="452"/>
      <c r="K70" s="786"/>
      <c r="L70" s="322"/>
      <c r="M70" s="322"/>
      <c r="N70" s="322"/>
    </row>
    <row r="71" spans="1:14" ht="16.5" customHeight="1" x14ac:dyDescent="0.25">
      <c r="A71" s="783" t="s">
        <v>135</v>
      </c>
      <c r="B71" s="704" t="s">
        <v>143</v>
      </c>
      <c r="C71" s="705"/>
      <c r="D71" s="705"/>
      <c r="E71" s="705"/>
      <c r="F71" s="705"/>
      <c r="G71" s="705"/>
      <c r="H71" s="705"/>
      <c r="I71" s="705"/>
      <c r="J71" s="705"/>
      <c r="K71" s="788"/>
      <c r="L71" s="322"/>
      <c r="M71" s="322"/>
      <c r="N71" s="322"/>
    </row>
    <row r="72" spans="1:14" ht="5.25" customHeight="1" x14ac:dyDescent="0.25">
      <c r="A72" s="783"/>
      <c r="B72" s="451"/>
      <c r="C72" s="452"/>
      <c r="D72" s="452"/>
      <c r="E72" s="452"/>
      <c r="F72" s="452"/>
      <c r="G72" s="452"/>
      <c r="H72" s="452"/>
      <c r="I72" s="452"/>
      <c r="J72" s="452"/>
      <c r="K72" s="786"/>
      <c r="L72" s="322"/>
      <c r="M72" s="322"/>
      <c r="N72" s="322"/>
    </row>
    <row r="73" spans="1:14" ht="15.75" customHeight="1" x14ac:dyDescent="0.25">
      <c r="A73" s="783" t="s">
        <v>136</v>
      </c>
      <c r="B73" s="706" t="s">
        <v>140</v>
      </c>
      <c r="C73" s="707"/>
      <c r="D73" s="707"/>
      <c r="E73" s="707"/>
      <c r="F73" s="707"/>
      <c r="G73" s="707"/>
      <c r="H73" s="707"/>
      <c r="I73" s="707"/>
      <c r="J73" s="707"/>
      <c r="K73" s="790"/>
      <c r="L73" s="322"/>
      <c r="M73" s="322"/>
      <c r="N73" s="322"/>
    </row>
    <row r="74" spans="1:14" ht="5.25" customHeight="1" x14ac:dyDescent="0.25">
      <c r="A74" s="783"/>
      <c r="B74" s="451"/>
      <c r="C74" s="452"/>
      <c r="D74" s="452"/>
      <c r="E74" s="452"/>
      <c r="F74" s="452"/>
      <c r="G74" s="452"/>
      <c r="H74" s="452"/>
      <c r="I74" s="452"/>
      <c r="J74" s="452"/>
      <c r="K74" s="786"/>
      <c r="L74" s="322"/>
      <c r="M74" s="322"/>
      <c r="N74" s="322"/>
    </row>
    <row r="75" spans="1:14" ht="28.5" customHeight="1" x14ac:dyDescent="0.25">
      <c r="A75" s="783" t="s">
        <v>137</v>
      </c>
      <c r="B75" s="702" t="s">
        <v>144</v>
      </c>
      <c r="C75" s="707"/>
      <c r="D75" s="707"/>
      <c r="E75" s="707"/>
      <c r="F75" s="707"/>
      <c r="G75" s="707"/>
      <c r="H75" s="707"/>
      <c r="I75" s="707"/>
      <c r="J75" s="707"/>
      <c r="K75" s="790"/>
      <c r="L75" s="322"/>
      <c r="M75" s="322"/>
      <c r="N75" s="322"/>
    </row>
    <row r="76" spans="1:14" ht="6.75" customHeight="1" x14ac:dyDescent="0.25">
      <c r="A76" s="783"/>
      <c r="B76" s="451"/>
      <c r="C76" s="452"/>
      <c r="D76" s="452"/>
      <c r="E76" s="452"/>
      <c r="F76" s="452"/>
      <c r="G76" s="452"/>
      <c r="H76" s="452"/>
      <c r="I76" s="452"/>
      <c r="J76" s="452"/>
      <c r="K76" s="786"/>
      <c r="L76" s="322"/>
      <c r="M76" s="322"/>
      <c r="N76" s="322"/>
    </row>
    <row r="77" spans="1:14" ht="15.75" customHeight="1" x14ac:dyDescent="0.25">
      <c r="A77" s="783" t="s">
        <v>138</v>
      </c>
      <c r="B77" s="706" t="s">
        <v>139</v>
      </c>
      <c r="C77" s="707"/>
      <c r="D77" s="707"/>
      <c r="E77" s="707"/>
      <c r="F77" s="707"/>
      <c r="G77" s="707"/>
      <c r="H77" s="707"/>
      <c r="I77" s="707"/>
      <c r="J77" s="707"/>
      <c r="K77" s="790"/>
      <c r="L77" s="322"/>
      <c r="M77" s="322"/>
      <c r="N77" s="322"/>
    </row>
    <row r="78" spans="1:14" ht="6" customHeight="1" x14ac:dyDescent="0.25">
      <c r="A78" s="783"/>
      <c r="B78" s="451"/>
      <c r="C78" s="452"/>
      <c r="D78" s="452"/>
      <c r="E78" s="452"/>
      <c r="F78" s="452"/>
      <c r="G78" s="452"/>
      <c r="H78" s="452"/>
      <c r="I78" s="452"/>
      <c r="J78" s="452"/>
      <c r="K78" s="786"/>
      <c r="L78" s="322"/>
      <c r="M78" s="322"/>
      <c r="N78" s="322"/>
    </row>
    <row r="79" spans="1:14" ht="17.25" customHeight="1" x14ac:dyDescent="0.25">
      <c r="A79" s="783" t="s">
        <v>251</v>
      </c>
      <c r="B79" s="706" t="s">
        <v>192</v>
      </c>
      <c r="C79" s="707"/>
      <c r="D79" s="707"/>
      <c r="E79" s="707"/>
      <c r="F79" s="707"/>
      <c r="G79" s="707"/>
      <c r="H79" s="707"/>
      <c r="I79" s="707"/>
      <c r="J79" s="707"/>
      <c r="K79" s="790"/>
      <c r="L79" s="322"/>
      <c r="M79" s="322"/>
      <c r="N79" s="322"/>
    </row>
    <row r="80" spans="1:14" ht="6" customHeight="1" x14ac:dyDescent="0.25">
      <c r="A80" s="783"/>
      <c r="B80" s="451"/>
      <c r="C80" s="452"/>
      <c r="D80" s="452"/>
      <c r="E80" s="452"/>
      <c r="F80" s="452"/>
      <c r="G80" s="452"/>
      <c r="H80" s="452"/>
      <c r="I80" s="452"/>
      <c r="J80" s="452"/>
      <c r="K80" s="786"/>
      <c r="L80" s="322"/>
      <c r="M80" s="322"/>
      <c r="N80" s="322"/>
    </row>
    <row r="81" spans="1:14" ht="13.8" x14ac:dyDescent="0.25">
      <c r="A81" s="783" t="s">
        <v>267</v>
      </c>
      <c r="B81" s="706" t="s">
        <v>271</v>
      </c>
      <c r="C81" s="710"/>
      <c r="D81" s="710"/>
      <c r="E81" s="710"/>
      <c r="F81" s="710"/>
      <c r="G81" s="710"/>
      <c r="H81" s="710"/>
      <c r="I81" s="710"/>
      <c r="J81" s="710"/>
      <c r="K81" s="794"/>
      <c r="L81" s="322"/>
      <c r="M81" s="322"/>
      <c r="N81" s="322"/>
    </row>
    <row r="82" spans="1:14" ht="14.4" thickBot="1" x14ac:dyDescent="0.3">
      <c r="A82" s="795"/>
      <c r="B82" s="796"/>
      <c r="C82" s="797"/>
      <c r="D82" s="797"/>
      <c r="E82" s="797"/>
      <c r="F82" s="797"/>
      <c r="G82" s="797"/>
      <c r="H82" s="797"/>
      <c r="I82" s="797"/>
      <c r="J82" s="797"/>
      <c r="K82" s="798"/>
      <c r="L82" s="322"/>
      <c r="M82" s="322"/>
      <c r="N82" s="322"/>
    </row>
  </sheetData>
  <sheetProtection algorithmName="SHA-512" hashValue="KtH6y5qihwfN7x0FURM5sSJqRsJozJ5sihfC8hnYuiOGhb7MSsVeZkg3jaIaa0vj8iNRPCXmnYTRo9gy/SqwwA==" saltValue="jb8iy83rIwKelF9jN4WUXg==" spinCount="100000" sheet="1" formatRows="0" insertRows="0" insertHyperlinks="0"/>
  <mergeCells count="42">
    <mergeCell ref="B79:K79"/>
    <mergeCell ref="B82:K82"/>
    <mergeCell ref="B67:K67"/>
    <mergeCell ref="B69:K69"/>
    <mergeCell ref="B71:K71"/>
    <mergeCell ref="B73:K73"/>
    <mergeCell ref="B75:K75"/>
    <mergeCell ref="B77:K77"/>
    <mergeCell ref="B81:K81"/>
    <mergeCell ref="B57:K57"/>
    <mergeCell ref="B59:K59"/>
    <mergeCell ref="B61:K61"/>
    <mergeCell ref="B63:K63"/>
    <mergeCell ref="B65:K65"/>
    <mergeCell ref="B47:K47"/>
    <mergeCell ref="B49:K49"/>
    <mergeCell ref="B51:K51"/>
    <mergeCell ref="B53:K53"/>
    <mergeCell ref="B55:K55"/>
    <mergeCell ref="B37:K37"/>
    <mergeCell ref="B39:K39"/>
    <mergeCell ref="B41:K41"/>
    <mergeCell ref="B43:K43"/>
    <mergeCell ref="B45:K45"/>
    <mergeCell ref="B25:K25"/>
    <mergeCell ref="B27:K27"/>
    <mergeCell ref="B29:K29"/>
    <mergeCell ref="B31:K31"/>
    <mergeCell ref="B35:K35"/>
    <mergeCell ref="B33:K33"/>
    <mergeCell ref="B15:K15"/>
    <mergeCell ref="B17:K17"/>
    <mergeCell ref="B19:K19"/>
    <mergeCell ref="B21:K21"/>
    <mergeCell ref="B23:K23"/>
    <mergeCell ref="A1:K1"/>
    <mergeCell ref="B3:K3"/>
    <mergeCell ref="B4:K4"/>
    <mergeCell ref="B11:K11"/>
    <mergeCell ref="B13:K13"/>
    <mergeCell ref="A9:K9"/>
    <mergeCell ref="A2:K2"/>
  </mergeCells>
  <printOptions horizontalCentered="1"/>
  <pageMargins left="0.7" right="0.7" top="0.75" bottom="0.75" header="0.3" footer="0.3"/>
  <pageSetup scale="60" orientation="portrait" r:id="rId1"/>
  <headerFooter>
    <oddHeader>&amp;L&amp;G&amp;C&amp;"Arial,Bold"&amp;12AT-1804 Instructions</oddHeader>
    <oddFooter>&amp;LAT-1804 Instructions
Version: March 2, 2023</oddFooter>
  </headerFooter>
  <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K42"/>
  <sheetViews>
    <sheetView showGridLines="0" zoomScaleNormal="100" workbookViewId="0">
      <selection sqref="A1:K1"/>
    </sheetView>
  </sheetViews>
  <sheetFormatPr defaultColWidth="9.109375" defaultRowHeight="13.2" x14ac:dyDescent="0.25"/>
  <cols>
    <col min="1" max="1" width="6.33203125" style="326" customWidth="1"/>
    <col min="2" max="2" width="15" style="326" customWidth="1"/>
    <col min="3" max="8" width="11.6640625" style="326" customWidth="1"/>
    <col min="9" max="9" width="13.109375" style="326" customWidth="1"/>
    <col min="10" max="10" width="7" style="326" customWidth="1"/>
    <col min="11" max="16384" width="9.109375" style="326"/>
  </cols>
  <sheetData>
    <row r="1" spans="1:11" ht="34.5" customHeight="1" x14ac:dyDescent="0.25">
      <c r="A1" s="719" t="s">
        <v>172</v>
      </c>
      <c r="B1" s="720"/>
      <c r="C1" s="720"/>
      <c r="D1" s="720"/>
      <c r="E1" s="720"/>
      <c r="F1" s="720"/>
      <c r="G1" s="720"/>
      <c r="H1" s="720"/>
      <c r="I1" s="720"/>
      <c r="J1" s="720"/>
      <c r="K1" s="721"/>
    </row>
    <row r="2" spans="1:11" ht="66.75" customHeight="1" x14ac:dyDescent="0.25">
      <c r="A2" s="722" t="s">
        <v>285</v>
      </c>
      <c r="B2" s="718"/>
      <c r="C2" s="718"/>
      <c r="D2" s="718"/>
      <c r="E2" s="718"/>
      <c r="F2" s="718"/>
      <c r="G2" s="718"/>
      <c r="H2" s="718"/>
      <c r="I2" s="718"/>
      <c r="J2" s="718"/>
      <c r="K2" s="723"/>
    </row>
    <row r="3" spans="1:11" ht="7.2" customHeight="1" x14ac:dyDescent="0.25">
      <c r="A3" s="744"/>
      <c r="B3" s="745"/>
      <c r="C3" s="745"/>
      <c r="D3" s="745"/>
      <c r="E3" s="745"/>
      <c r="F3" s="745"/>
      <c r="G3" s="745"/>
      <c r="H3" s="745"/>
      <c r="I3" s="745"/>
      <c r="J3" s="745"/>
      <c r="K3" s="746"/>
    </row>
    <row r="4" spans="1:11" ht="79.5" customHeight="1" x14ac:dyDescent="0.25">
      <c r="A4" s="725" t="s">
        <v>173</v>
      </c>
      <c r="B4" s="711" t="s">
        <v>277</v>
      </c>
      <c r="C4" s="712"/>
      <c r="D4" s="712"/>
      <c r="E4" s="712"/>
      <c r="F4" s="712"/>
      <c r="G4" s="712"/>
      <c r="H4" s="712"/>
      <c r="I4" s="712"/>
      <c r="J4" s="712"/>
      <c r="K4" s="726"/>
    </row>
    <row r="5" spans="1:11" x14ac:dyDescent="0.25">
      <c r="A5" s="727"/>
      <c r="B5" s="331"/>
      <c r="C5" s="330"/>
      <c r="D5" s="330"/>
      <c r="E5" s="330"/>
      <c r="F5" s="330"/>
      <c r="G5" s="330"/>
      <c r="H5" s="330"/>
      <c r="I5" s="330"/>
      <c r="J5" s="330"/>
      <c r="K5" s="724"/>
    </row>
    <row r="6" spans="1:11" ht="44.4" customHeight="1" x14ac:dyDescent="0.25">
      <c r="A6" s="728" t="s">
        <v>174</v>
      </c>
      <c r="B6" s="729" t="s">
        <v>233</v>
      </c>
      <c r="C6" s="729"/>
      <c r="D6" s="729"/>
      <c r="E6" s="729"/>
      <c r="F6" s="729"/>
      <c r="G6" s="729"/>
      <c r="H6" s="729"/>
      <c r="I6" s="729"/>
      <c r="J6" s="729"/>
      <c r="K6" s="730"/>
    </row>
    <row r="7" spans="1:11" x14ac:dyDescent="0.25">
      <c r="A7" s="731"/>
      <c r="B7" s="327"/>
      <c r="C7" s="327"/>
      <c r="D7" s="327"/>
      <c r="E7" s="327"/>
      <c r="F7" s="327"/>
      <c r="G7" s="327"/>
      <c r="H7" s="327"/>
      <c r="I7" s="327"/>
      <c r="J7" s="327"/>
      <c r="K7" s="724"/>
    </row>
    <row r="8" spans="1:11" ht="12.75" customHeight="1" x14ac:dyDescent="0.25">
      <c r="A8" s="731" t="s">
        <v>175</v>
      </c>
      <c r="B8" s="729" t="s">
        <v>234</v>
      </c>
      <c r="C8" s="729"/>
      <c r="D8" s="729"/>
      <c r="E8" s="729"/>
      <c r="F8" s="729"/>
      <c r="G8" s="729"/>
      <c r="H8" s="729"/>
      <c r="I8" s="729"/>
      <c r="J8" s="729"/>
      <c r="K8" s="730"/>
    </row>
    <row r="9" spans="1:11" x14ac:dyDescent="0.25">
      <c r="A9" s="731"/>
      <c r="B9" s="327"/>
      <c r="C9" s="327"/>
      <c r="D9" s="327"/>
      <c r="E9" s="327"/>
      <c r="F9" s="327"/>
      <c r="G9" s="327"/>
      <c r="H9" s="327"/>
      <c r="I9" s="327"/>
      <c r="J9" s="327"/>
      <c r="K9" s="724"/>
    </row>
    <row r="10" spans="1:11" ht="55.8" customHeight="1" x14ac:dyDescent="0.25">
      <c r="A10" s="728" t="s">
        <v>176</v>
      </c>
      <c r="B10" s="729" t="s">
        <v>244</v>
      </c>
      <c r="C10" s="729"/>
      <c r="D10" s="729"/>
      <c r="E10" s="729"/>
      <c r="F10" s="729"/>
      <c r="G10" s="729"/>
      <c r="H10" s="729"/>
      <c r="I10" s="729"/>
      <c r="J10" s="729"/>
      <c r="K10" s="730"/>
    </row>
    <row r="11" spans="1:11" x14ac:dyDescent="0.25">
      <c r="A11" s="728"/>
      <c r="B11" s="430"/>
      <c r="C11" s="430"/>
      <c r="D11" s="430"/>
      <c r="E11" s="430"/>
      <c r="F11" s="430"/>
      <c r="G11" s="430"/>
      <c r="H11" s="430"/>
      <c r="I11" s="430"/>
      <c r="J11" s="430"/>
      <c r="K11" s="724"/>
    </row>
    <row r="12" spans="1:11" ht="29.4" customHeight="1" x14ac:dyDescent="0.25">
      <c r="A12" s="728" t="s">
        <v>177</v>
      </c>
      <c r="B12" s="729" t="s">
        <v>235</v>
      </c>
      <c r="C12" s="729"/>
      <c r="D12" s="729"/>
      <c r="E12" s="729"/>
      <c r="F12" s="729"/>
      <c r="G12" s="729"/>
      <c r="H12" s="729"/>
      <c r="I12" s="729"/>
      <c r="J12" s="729"/>
      <c r="K12" s="730"/>
    </row>
    <row r="13" spans="1:11" x14ac:dyDescent="0.25">
      <c r="A13" s="731"/>
      <c r="B13" s="327"/>
      <c r="C13" s="327"/>
      <c r="D13" s="327"/>
      <c r="E13" s="327"/>
      <c r="F13" s="327"/>
      <c r="G13" s="327"/>
      <c r="H13" s="327"/>
      <c r="I13" s="327"/>
      <c r="J13" s="327"/>
      <c r="K13" s="724"/>
    </row>
    <row r="14" spans="1:11" ht="27.75" customHeight="1" x14ac:dyDescent="0.25">
      <c r="A14" s="728" t="s">
        <v>178</v>
      </c>
      <c r="B14" s="729" t="s">
        <v>236</v>
      </c>
      <c r="C14" s="729"/>
      <c r="D14" s="729"/>
      <c r="E14" s="729"/>
      <c r="F14" s="729"/>
      <c r="G14" s="729"/>
      <c r="H14" s="729"/>
      <c r="I14" s="729"/>
      <c r="J14" s="729"/>
      <c r="K14" s="730"/>
    </row>
    <row r="15" spans="1:11" x14ac:dyDescent="0.25">
      <c r="A15" s="731"/>
      <c r="B15" s="327"/>
      <c r="C15" s="327"/>
      <c r="D15" s="327"/>
      <c r="E15" s="327"/>
      <c r="F15" s="327"/>
      <c r="G15" s="327"/>
      <c r="H15" s="327"/>
      <c r="I15" s="327"/>
      <c r="J15" s="327"/>
      <c r="K15" s="724"/>
    </row>
    <row r="16" spans="1:11" ht="12.75" customHeight="1" x14ac:dyDescent="0.25">
      <c r="A16" s="731" t="s">
        <v>179</v>
      </c>
      <c r="B16" s="729" t="s">
        <v>237</v>
      </c>
      <c r="C16" s="729"/>
      <c r="D16" s="729"/>
      <c r="E16" s="729"/>
      <c r="F16" s="729"/>
      <c r="G16" s="729"/>
      <c r="H16" s="729"/>
      <c r="I16" s="729"/>
      <c r="J16" s="729"/>
      <c r="K16" s="730"/>
    </row>
    <row r="17" spans="1:11" x14ac:dyDescent="0.25">
      <c r="A17" s="731"/>
      <c r="B17" s="327"/>
      <c r="C17" s="327"/>
      <c r="D17" s="327"/>
      <c r="E17" s="327"/>
      <c r="F17" s="327"/>
      <c r="G17" s="327"/>
      <c r="H17" s="327"/>
      <c r="I17" s="327"/>
      <c r="J17" s="327"/>
      <c r="K17" s="724"/>
    </row>
    <row r="18" spans="1:11" ht="43.2" customHeight="1" x14ac:dyDescent="0.25">
      <c r="A18" s="728" t="s">
        <v>180</v>
      </c>
      <c r="B18" s="713" t="s">
        <v>272</v>
      </c>
      <c r="C18" s="714"/>
      <c r="D18" s="714"/>
      <c r="E18" s="714"/>
      <c r="F18" s="714"/>
      <c r="G18" s="714"/>
      <c r="H18" s="714"/>
      <c r="I18" s="714"/>
      <c r="J18" s="714"/>
      <c r="K18" s="732"/>
    </row>
    <row r="19" spans="1:11" x14ac:dyDescent="0.25">
      <c r="A19" s="731"/>
      <c r="B19" s="430"/>
      <c r="C19" s="430"/>
      <c r="D19" s="430"/>
      <c r="E19" s="430"/>
      <c r="F19" s="430"/>
      <c r="G19" s="430"/>
      <c r="H19" s="430"/>
      <c r="I19" s="430"/>
      <c r="J19" s="430"/>
      <c r="K19" s="724"/>
    </row>
    <row r="20" spans="1:11" ht="15.75" customHeight="1" x14ac:dyDescent="0.25">
      <c r="A20" s="728" t="s">
        <v>181</v>
      </c>
      <c r="B20" s="713" t="s">
        <v>273</v>
      </c>
      <c r="C20" s="714"/>
      <c r="D20" s="714"/>
      <c r="E20" s="714"/>
      <c r="F20" s="714"/>
      <c r="G20" s="714"/>
      <c r="H20" s="714"/>
      <c r="I20" s="714"/>
      <c r="J20" s="714"/>
      <c r="K20" s="732"/>
    </row>
    <row r="21" spans="1:11" x14ac:dyDescent="0.25">
      <c r="A21" s="731"/>
      <c r="B21" s="327"/>
      <c r="C21" s="327"/>
      <c r="D21" s="327"/>
      <c r="E21" s="327"/>
      <c r="F21" s="327"/>
      <c r="G21" s="327"/>
      <c r="H21" s="327"/>
      <c r="I21" s="327"/>
      <c r="J21" s="327"/>
      <c r="K21" s="724"/>
    </row>
    <row r="22" spans="1:11" ht="12.75" customHeight="1" x14ac:dyDescent="0.25">
      <c r="A22" s="728" t="s">
        <v>182</v>
      </c>
      <c r="B22" s="715" t="s">
        <v>238</v>
      </c>
      <c r="C22" s="729"/>
      <c r="D22" s="729"/>
      <c r="E22" s="729"/>
      <c r="F22" s="729"/>
      <c r="G22" s="729"/>
      <c r="H22" s="729"/>
      <c r="I22" s="729"/>
      <c r="J22" s="729"/>
      <c r="K22" s="730"/>
    </row>
    <row r="23" spans="1:11" x14ac:dyDescent="0.25">
      <c r="A23" s="728"/>
      <c r="B23" s="327"/>
      <c r="C23" s="327"/>
      <c r="D23" s="327"/>
      <c r="E23" s="327"/>
      <c r="F23" s="327"/>
      <c r="G23" s="327"/>
      <c r="H23" s="327"/>
      <c r="I23" s="327"/>
      <c r="J23" s="327"/>
      <c r="K23" s="724"/>
    </row>
    <row r="24" spans="1:11" ht="25.5" customHeight="1" x14ac:dyDescent="0.25">
      <c r="A24" s="733" t="s">
        <v>183</v>
      </c>
      <c r="B24" s="715" t="s">
        <v>239</v>
      </c>
      <c r="C24" s="729"/>
      <c r="D24" s="729"/>
      <c r="E24" s="729"/>
      <c r="F24" s="729"/>
      <c r="G24" s="729"/>
      <c r="H24" s="729"/>
      <c r="I24" s="729"/>
      <c r="J24" s="729"/>
      <c r="K24" s="730"/>
    </row>
    <row r="25" spans="1:11" x14ac:dyDescent="0.25">
      <c r="A25" s="734"/>
      <c r="B25" s="329"/>
      <c r="C25" s="329"/>
      <c r="D25" s="329"/>
      <c r="E25" s="329"/>
      <c r="F25" s="329"/>
      <c r="G25" s="329"/>
      <c r="H25" s="329"/>
      <c r="I25" s="329"/>
      <c r="J25" s="329"/>
      <c r="K25" s="724"/>
    </row>
    <row r="26" spans="1:11" ht="30.6" customHeight="1" x14ac:dyDescent="0.25">
      <c r="A26" s="734"/>
      <c r="B26" s="716" t="s">
        <v>204</v>
      </c>
      <c r="C26" s="717"/>
      <c r="D26" s="717"/>
      <c r="E26" s="717"/>
      <c r="F26" s="717"/>
      <c r="G26" s="717"/>
      <c r="H26" s="717"/>
      <c r="I26" s="717"/>
      <c r="J26" s="717"/>
      <c r="K26" s="735"/>
    </row>
    <row r="27" spans="1:11" ht="12.75" customHeight="1" x14ac:dyDescent="0.25">
      <c r="A27" s="734"/>
      <c r="B27" s="430"/>
      <c r="C27" s="430"/>
      <c r="D27" s="430"/>
      <c r="E27" s="430"/>
      <c r="F27" s="430"/>
      <c r="G27" s="430"/>
      <c r="H27" s="430"/>
      <c r="I27" s="430"/>
      <c r="J27" s="430"/>
      <c r="K27" s="724"/>
    </row>
    <row r="28" spans="1:11" ht="25.5" customHeight="1" x14ac:dyDescent="0.25">
      <c r="A28" s="734"/>
      <c r="B28" s="716" t="s">
        <v>202</v>
      </c>
      <c r="C28" s="717"/>
      <c r="D28" s="717"/>
      <c r="E28" s="717"/>
      <c r="F28" s="717"/>
      <c r="G28" s="717"/>
      <c r="H28" s="717"/>
      <c r="I28" s="717"/>
      <c r="J28" s="717"/>
      <c r="K28" s="735"/>
    </row>
    <row r="29" spans="1:11" ht="25.5" customHeight="1" x14ac:dyDescent="0.25">
      <c r="A29" s="734"/>
      <c r="B29" s="440" t="s">
        <v>205</v>
      </c>
      <c r="C29" s="328"/>
      <c r="D29" s="328"/>
      <c r="E29" s="328"/>
      <c r="F29" s="328"/>
      <c r="G29" s="328"/>
      <c r="H29" s="328"/>
      <c r="I29" s="328"/>
      <c r="J29" s="328"/>
      <c r="K29" s="736"/>
    </row>
    <row r="30" spans="1:11" x14ac:dyDescent="0.25">
      <c r="A30" s="734"/>
      <c r="B30" s="441" t="s">
        <v>264</v>
      </c>
      <c r="C30" s="328"/>
      <c r="D30" s="328"/>
      <c r="E30" s="328"/>
      <c r="F30" s="328"/>
      <c r="G30" s="328"/>
      <c r="H30" s="328"/>
      <c r="I30" s="328"/>
      <c r="J30" s="328"/>
      <c r="K30" s="736"/>
    </row>
    <row r="31" spans="1:11" x14ac:dyDescent="0.25">
      <c r="A31" s="734"/>
      <c r="B31" s="441" t="s">
        <v>265</v>
      </c>
      <c r="C31" s="328"/>
      <c r="D31" s="328"/>
      <c r="E31" s="328"/>
      <c r="F31" s="328"/>
      <c r="G31" s="328"/>
      <c r="H31" s="328"/>
      <c r="I31" s="328"/>
      <c r="J31" s="328"/>
      <c r="K31" s="736"/>
    </row>
    <row r="32" spans="1:11" x14ac:dyDescent="0.25">
      <c r="A32" s="737"/>
      <c r="B32" s="441" t="s">
        <v>266</v>
      </c>
      <c r="C32" s="328"/>
      <c r="D32" s="328"/>
      <c r="E32" s="328"/>
      <c r="F32" s="328"/>
      <c r="G32" s="328"/>
      <c r="H32" s="328"/>
      <c r="I32" s="328"/>
      <c r="J32" s="328"/>
      <c r="K32" s="736"/>
    </row>
    <row r="33" spans="1:11" x14ac:dyDescent="0.25">
      <c r="A33" s="738"/>
      <c r="B33" s="430"/>
      <c r="C33" s="430"/>
      <c r="D33" s="430"/>
      <c r="E33" s="430"/>
      <c r="F33" s="430"/>
      <c r="G33" s="430"/>
      <c r="H33" s="430"/>
      <c r="I33" s="430"/>
      <c r="J33" s="430"/>
      <c r="K33" s="724"/>
    </row>
    <row r="34" spans="1:11" ht="27.75" customHeight="1" x14ac:dyDescent="0.25">
      <c r="A34" s="739" t="s">
        <v>36</v>
      </c>
      <c r="B34" s="713" t="s">
        <v>274</v>
      </c>
      <c r="C34" s="714"/>
      <c r="D34" s="714"/>
      <c r="E34" s="714"/>
      <c r="F34" s="714"/>
      <c r="G34" s="714"/>
      <c r="H34" s="714"/>
      <c r="I34" s="714"/>
      <c r="J34" s="714"/>
      <c r="K34" s="732"/>
    </row>
    <row r="35" spans="1:11" x14ac:dyDescent="0.25">
      <c r="A35" s="728"/>
      <c r="B35" s="327"/>
      <c r="C35" s="327"/>
      <c r="D35" s="327"/>
      <c r="E35" s="327"/>
      <c r="F35" s="327"/>
      <c r="G35" s="327"/>
      <c r="H35" s="327"/>
      <c r="I35" s="327"/>
      <c r="J35" s="327"/>
      <c r="K35" s="724"/>
    </row>
    <row r="36" spans="1:11" ht="28.2" customHeight="1" x14ac:dyDescent="0.25">
      <c r="A36" s="739" t="s">
        <v>37</v>
      </c>
      <c r="B36" s="715" t="s">
        <v>240</v>
      </c>
      <c r="C36" s="729"/>
      <c r="D36" s="729"/>
      <c r="E36" s="729"/>
      <c r="F36" s="729"/>
      <c r="G36" s="729"/>
      <c r="H36" s="729"/>
      <c r="I36" s="729"/>
      <c r="J36" s="729"/>
      <c r="K36" s="730"/>
    </row>
    <row r="37" spans="1:11" x14ac:dyDescent="0.25">
      <c r="A37" s="728"/>
      <c r="B37" s="327"/>
      <c r="C37" s="327"/>
      <c r="D37" s="327"/>
      <c r="E37" s="327"/>
      <c r="F37" s="327"/>
      <c r="G37" s="327"/>
      <c r="H37" s="327"/>
      <c r="I37" s="327"/>
      <c r="J37" s="327"/>
      <c r="K37" s="724"/>
    </row>
    <row r="38" spans="1:11" ht="28.5" customHeight="1" x14ac:dyDescent="0.25">
      <c r="A38" s="728" t="s">
        <v>223</v>
      </c>
      <c r="B38" s="713" t="s">
        <v>275</v>
      </c>
      <c r="C38" s="714"/>
      <c r="D38" s="714"/>
      <c r="E38" s="714"/>
      <c r="F38" s="714"/>
      <c r="G38" s="714"/>
      <c r="H38" s="714"/>
      <c r="I38" s="714"/>
      <c r="J38" s="714"/>
      <c r="K38" s="732"/>
    </row>
    <row r="39" spans="1:11" ht="13.8" thickBot="1" x14ac:dyDescent="0.3">
      <c r="A39" s="740"/>
      <c r="B39" s="741"/>
      <c r="C39" s="742"/>
      <c r="D39" s="742"/>
      <c r="E39" s="742"/>
      <c r="F39" s="742"/>
      <c r="G39" s="742"/>
      <c r="H39" s="742"/>
      <c r="I39" s="742"/>
      <c r="J39" s="742"/>
      <c r="K39" s="743"/>
    </row>
    <row r="40" spans="1:11" ht="38.25" customHeight="1" x14ac:dyDescent="0.25">
      <c r="A40" s="322"/>
      <c r="B40" s="322"/>
      <c r="C40" s="322"/>
      <c r="D40" s="322"/>
      <c r="E40" s="322"/>
      <c r="F40" s="322"/>
      <c r="G40" s="322"/>
      <c r="H40" s="322"/>
      <c r="I40" s="322"/>
      <c r="J40" s="322"/>
      <c r="K40" s="322"/>
    </row>
    <row r="41" spans="1:11" x14ac:dyDescent="0.25">
      <c r="A41" s="322"/>
      <c r="B41" s="322"/>
      <c r="C41" s="322"/>
      <c r="D41" s="322"/>
      <c r="E41" s="322"/>
      <c r="F41" s="322"/>
      <c r="G41" s="322"/>
      <c r="H41" s="322"/>
      <c r="I41" s="322"/>
      <c r="J41" s="322"/>
      <c r="K41" s="322"/>
    </row>
    <row r="42" spans="1:11" x14ac:dyDescent="0.25">
      <c r="A42" s="322"/>
      <c r="B42" s="322"/>
      <c r="C42" s="322"/>
      <c r="D42" s="322"/>
      <c r="E42" s="322"/>
      <c r="F42" s="322"/>
      <c r="G42" s="322"/>
      <c r="H42" s="322"/>
      <c r="I42" s="322"/>
      <c r="J42" s="322"/>
      <c r="K42" s="322"/>
    </row>
  </sheetData>
  <sheetProtection algorithmName="SHA-512" hashValue="HYuXQQANMthyCf7gOvJnF+FKozelpnYLUBKW+JA1uRXd3/LOGZYPqfxjCJIfLeCtBwaJlofyQFbL/erF5LW1cw==" saltValue="A67HjgghYCyWRECvcQxNOA==" spinCount="100000" sheet="1" formatCells="0" formatRows="0" insertRows="0" insertHyperlinks="0" deleteRows="0"/>
  <mergeCells count="20">
    <mergeCell ref="B16:K16"/>
    <mergeCell ref="B18:K18"/>
    <mergeCell ref="A2:K2"/>
    <mergeCell ref="A3:K3"/>
    <mergeCell ref="B4:K4"/>
    <mergeCell ref="B6:K6"/>
    <mergeCell ref="B8:K8"/>
    <mergeCell ref="B38:K39"/>
    <mergeCell ref="A1:K1"/>
    <mergeCell ref="B34:K34"/>
    <mergeCell ref="B36:K36"/>
    <mergeCell ref="A24:A32"/>
    <mergeCell ref="B26:K26"/>
    <mergeCell ref="B28:K28"/>
    <mergeCell ref="B20:K20"/>
    <mergeCell ref="B22:K22"/>
    <mergeCell ref="B24:K24"/>
    <mergeCell ref="B10:K10"/>
    <mergeCell ref="B12:K12"/>
    <mergeCell ref="B14:K14"/>
  </mergeCells>
  <printOptions horizontalCentered="1"/>
  <pageMargins left="0.7" right="0.7" top="1.25" bottom="0.75" header="0.55000000000000004" footer="0.3"/>
  <pageSetup scale="72" orientation="portrait" r:id="rId1"/>
  <headerFooter>
    <oddHeader>&amp;L&amp;G</oddHeader>
    <oddFooter>&amp;LAT-1810 Instructions
Version: March 2, 2023</oddFooter>
  </headerFooter>
  <drawing r:id="rId2"/>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J55"/>
  <sheetViews>
    <sheetView showGridLines="0" zoomScale="110" zoomScaleNormal="110" workbookViewId="0">
      <selection sqref="A1:J2"/>
    </sheetView>
  </sheetViews>
  <sheetFormatPr defaultColWidth="9.109375" defaultRowHeight="14.4" x14ac:dyDescent="0.3"/>
  <cols>
    <col min="1" max="16384" width="9.109375" style="332"/>
  </cols>
  <sheetData>
    <row r="1" spans="1:10" ht="18.600000000000001" customHeight="1" x14ac:dyDescent="0.3">
      <c r="A1" s="747" t="s">
        <v>243</v>
      </c>
      <c r="B1" s="748"/>
      <c r="C1" s="748"/>
      <c r="D1" s="748"/>
      <c r="E1" s="748"/>
      <c r="F1" s="748"/>
      <c r="G1" s="748"/>
      <c r="H1" s="748"/>
      <c r="I1" s="748"/>
      <c r="J1" s="749"/>
    </row>
    <row r="2" spans="1:10" ht="18.600000000000001" customHeight="1" x14ac:dyDescent="0.3">
      <c r="A2" s="750"/>
      <c r="B2" s="751"/>
      <c r="C2" s="751"/>
      <c r="D2" s="751"/>
      <c r="E2" s="751"/>
      <c r="F2" s="751"/>
      <c r="G2" s="751"/>
      <c r="H2" s="751"/>
      <c r="I2" s="751"/>
      <c r="J2" s="752"/>
    </row>
    <row r="3" spans="1:10" ht="15.6" x14ac:dyDescent="0.3">
      <c r="A3" s="753"/>
      <c r="B3" s="754"/>
      <c r="C3" s="754"/>
      <c r="D3" s="754"/>
      <c r="E3" s="754"/>
      <c r="F3" s="754"/>
      <c r="G3" s="754"/>
      <c r="H3" s="754"/>
      <c r="I3" s="754"/>
      <c r="J3" s="724"/>
    </row>
    <row r="4" spans="1:10" x14ac:dyDescent="0.3">
      <c r="A4" s="755" t="s">
        <v>230</v>
      </c>
      <c r="B4" s="756"/>
      <c r="C4" s="756"/>
      <c r="D4" s="756"/>
      <c r="E4" s="756"/>
      <c r="F4" s="756"/>
      <c r="G4" s="756"/>
      <c r="H4" s="756"/>
      <c r="I4" s="756"/>
      <c r="J4" s="757"/>
    </row>
    <row r="5" spans="1:10" ht="14.4" customHeight="1" x14ac:dyDescent="0.3">
      <c r="A5" s="758"/>
      <c r="B5" s="759"/>
      <c r="C5" s="759"/>
      <c r="D5" s="759"/>
      <c r="E5" s="759"/>
      <c r="F5" s="759"/>
      <c r="G5" s="759"/>
      <c r="H5" s="759"/>
      <c r="I5" s="759"/>
      <c r="J5" s="760"/>
    </row>
    <row r="6" spans="1:10" ht="30" customHeight="1" x14ac:dyDescent="0.3">
      <c r="A6" s="761" t="s">
        <v>278</v>
      </c>
      <c r="B6" s="762"/>
      <c r="C6" s="762"/>
      <c r="D6" s="762"/>
      <c r="E6" s="762"/>
      <c r="F6" s="762"/>
      <c r="G6" s="762"/>
      <c r="H6" s="762"/>
      <c r="I6" s="762"/>
      <c r="J6" s="763"/>
    </row>
    <row r="7" spans="1:10" x14ac:dyDescent="0.3">
      <c r="A7" s="764"/>
      <c r="B7" s="765"/>
      <c r="C7" s="765"/>
      <c r="D7" s="765"/>
      <c r="E7" s="765"/>
      <c r="F7" s="765"/>
      <c r="G7" s="765"/>
      <c r="H7" s="765"/>
      <c r="I7" s="765"/>
      <c r="J7" s="766"/>
    </row>
    <row r="8" spans="1:10" ht="43.5" customHeight="1" x14ac:dyDescent="0.3">
      <c r="A8" s="761" t="s">
        <v>279</v>
      </c>
      <c r="B8" s="762"/>
      <c r="C8" s="762"/>
      <c r="D8" s="762"/>
      <c r="E8" s="762"/>
      <c r="F8" s="762"/>
      <c r="G8" s="762"/>
      <c r="H8" s="762"/>
      <c r="I8" s="762"/>
      <c r="J8" s="763"/>
    </row>
    <row r="9" spans="1:10" x14ac:dyDescent="0.3">
      <c r="A9" s="764"/>
      <c r="B9" s="765"/>
      <c r="C9" s="765"/>
      <c r="D9" s="765"/>
      <c r="E9" s="765"/>
      <c r="F9" s="765"/>
      <c r="G9" s="765"/>
      <c r="H9" s="765"/>
      <c r="I9" s="765"/>
      <c r="J9" s="766"/>
    </row>
    <row r="10" spans="1:10" s="444" customFormat="1" ht="15" customHeight="1" x14ac:dyDescent="0.25">
      <c r="A10" s="755" t="s">
        <v>231</v>
      </c>
      <c r="B10" s="756"/>
      <c r="C10" s="756"/>
      <c r="D10" s="756"/>
      <c r="E10" s="756"/>
      <c r="F10" s="756"/>
      <c r="G10" s="756"/>
      <c r="H10" s="756"/>
      <c r="I10" s="756"/>
      <c r="J10" s="757"/>
    </row>
    <row r="11" spans="1:10" x14ac:dyDescent="0.3">
      <c r="A11" s="764"/>
      <c r="B11" s="765"/>
      <c r="C11" s="765"/>
      <c r="D11" s="765"/>
      <c r="E11" s="765"/>
      <c r="F11" s="765"/>
      <c r="G11" s="765"/>
      <c r="H11" s="765"/>
      <c r="I11" s="765"/>
      <c r="J11" s="766"/>
    </row>
    <row r="12" spans="1:10" s="444" customFormat="1" ht="33.6" customHeight="1" x14ac:dyDescent="0.25">
      <c r="A12" s="761" t="s">
        <v>232</v>
      </c>
      <c r="B12" s="762"/>
      <c r="C12" s="762"/>
      <c r="D12" s="762"/>
      <c r="E12" s="762"/>
      <c r="F12" s="762"/>
      <c r="G12" s="762"/>
      <c r="H12" s="762"/>
      <c r="I12" s="762"/>
      <c r="J12" s="763"/>
    </row>
    <row r="13" spans="1:10" x14ac:dyDescent="0.3">
      <c r="A13" s="767"/>
      <c r="B13" s="768"/>
      <c r="C13" s="768"/>
      <c r="D13" s="768"/>
      <c r="E13" s="768"/>
      <c r="F13" s="768"/>
      <c r="G13" s="768"/>
      <c r="H13" s="768"/>
      <c r="I13" s="768"/>
      <c r="J13" s="769"/>
    </row>
    <row r="14" spans="1:10" ht="15" customHeight="1" x14ac:dyDescent="0.3">
      <c r="A14" s="770" t="s">
        <v>280</v>
      </c>
      <c r="B14" s="771"/>
      <c r="C14" s="771"/>
      <c r="D14" s="771"/>
      <c r="E14" s="771"/>
      <c r="F14" s="771"/>
      <c r="G14" s="771"/>
      <c r="H14" s="771"/>
      <c r="I14" s="771"/>
      <c r="J14" s="772"/>
    </row>
    <row r="15" spans="1:10" x14ac:dyDescent="0.3">
      <c r="A15" s="770"/>
      <c r="B15" s="771"/>
      <c r="C15" s="771"/>
      <c r="D15" s="771"/>
      <c r="E15" s="771"/>
      <c r="F15" s="771"/>
      <c r="G15" s="771"/>
      <c r="H15" s="771"/>
      <c r="I15" s="771"/>
      <c r="J15" s="772"/>
    </row>
    <row r="16" spans="1:10" x14ac:dyDescent="0.3">
      <c r="A16" s="770"/>
      <c r="B16" s="771"/>
      <c r="C16" s="771"/>
      <c r="D16" s="771"/>
      <c r="E16" s="771"/>
      <c r="F16" s="771"/>
      <c r="G16" s="771"/>
      <c r="H16" s="771"/>
      <c r="I16" s="771"/>
      <c r="J16" s="772"/>
    </row>
    <row r="17" spans="1:10" x14ac:dyDescent="0.3">
      <c r="A17" s="770"/>
      <c r="B17" s="771"/>
      <c r="C17" s="771"/>
      <c r="D17" s="771"/>
      <c r="E17" s="771"/>
      <c r="F17" s="771"/>
      <c r="G17" s="771"/>
      <c r="H17" s="771"/>
      <c r="I17" s="771"/>
      <c r="J17" s="772"/>
    </row>
    <row r="18" spans="1:10" x14ac:dyDescent="0.3">
      <c r="A18" s="770"/>
      <c r="B18" s="771"/>
      <c r="C18" s="771"/>
      <c r="D18" s="771"/>
      <c r="E18" s="771"/>
      <c r="F18" s="771"/>
      <c r="G18" s="771"/>
      <c r="H18" s="771"/>
      <c r="I18" s="771"/>
      <c r="J18" s="772"/>
    </row>
    <row r="19" spans="1:10" ht="30" customHeight="1" x14ac:dyDescent="0.3">
      <c r="A19" s="770"/>
      <c r="B19" s="771"/>
      <c r="C19" s="771"/>
      <c r="D19" s="771"/>
      <c r="E19" s="771"/>
      <c r="F19" s="771"/>
      <c r="G19" s="771"/>
      <c r="H19" s="771"/>
      <c r="I19" s="771"/>
      <c r="J19" s="772"/>
    </row>
    <row r="20" spans="1:10" ht="15" customHeight="1" x14ac:dyDescent="0.3">
      <c r="A20" s="773"/>
      <c r="B20" s="430"/>
      <c r="C20" s="430"/>
      <c r="D20" s="430"/>
      <c r="E20" s="430"/>
      <c r="F20" s="430"/>
      <c r="G20" s="430"/>
      <c r="H20" s="430"/>
      <c r="I20" s="430"/>
      <c r="J20" s="724"/>
    </row>
    <row r="21" spans="1:10" x14ac:dyDescent="0.3">
      <c r="A21" s="774" t="s">
        <v>241</v>
      </c>
      <c r="B21" s="775"/>
      <c r="C21" s="775"/>
      <c r="D21" s="775"/>
      <c r="E21" s="775"/>
      <c r="F21" s="775"/>
      <c r="G21" s="775"/>
      <c r="H21" s="775"/>
      <c r="I21" s="775"/>
      <c r="J21" s="776"/>
    </row>
    <row r="22" spans="1:10" x14ac:dyDescent="0.3">
      <c r="A22" s="774"/>
      <c r="B22" s="775"/>
      <c r="C22" s="775"/>
      <c r="D22" s="775"/>
      <c r="E22" s="775"/>
      <c r="F22" s="775"/>
      <c r="G22" s="775"/>
      <c r="H22" s="775"/>
      <c r="I22" s="775"/>
      <c r="J22" s="776"/>
    </row>
    <row r="23" spans="1:10" ht="15" thickBot="1" x14ac:dyDescent="0.35">
      <c r="A23" s="777"/>
      <c r="B23" s="778"/>
      <c r="C23" s="778"/>
      <c r="D23" s="778"/>
      <c r="E23" s="778"/>
      <c r="F23" s="778"/>
      <c r="G23" s="778"/>
      <c r="H23" s="778"/>
      <c r="I23" s="778"/>
      <c r="J23" s="779"/>
    </row>
    <row r="24" spans="1:10" x14ac:dyDescent="0.3">
      <c r="A24" s="322"/>
      <c r="B24" s="322"/>
      <c r="C24" s="322"/>
      <c r="D24" s="322"/>
      <c r="E24" s="322"/>
      <c r="F24" s="322"/>
      <c r="G24" s="322"/>
      <c r="H24" s="322"/>
      <c r="I24" s="322"/>
      <c r="J24" s="322"/>
    </row>
    <row r="25" spans="1:10" x14ac:dyDescent="0.3">
      <c r="A25" s="322"/>
      <c r="B25" s="322"/>
      <c r="C25" s="322"/>
      <c r="D25" s="322"/>
      <c r="E25" s="322"/>
      <c r="F25" s="322"/>
      <c r="G25" s="322"/>
      <c r="H25" s="322"/>
      <c r="I25" s="322"/>
      <c r="J25" s="322"/>
    </row>
    <row r="26" spans="1:10" x14ac:dyDescent="0.3">
      <c r="A26" s="322"/>
      <c r="B26" s="322"/>
      <c r="C26" s="322"/>
      <c r="D26" s="322"/>
      <c r="E26" s="322"/>
      <c r="F26" s="322"/>
      <c r="G26" s="322"/>
      <c r="H26" s="322"/>
      <c r="I26" s="322"/>
      <c r="J26" s="322"/>
    </row>
    <row r="27" spans="1:10" x14ac:dyDescent="0.3">
      <c r="A27" s="322"/>
      <c r="B27" s="322"/>
      <c r="C27" s="322"/>
      <c r="D27" s="322"/>
      <c r="E27" s="322"/>
      <c r="F27" s="322"/>
      <c r="G27" s="322"/>
      <c r="H27" s="322"/>
      <c r="I27" s="322"/>
      <c r="J27" s="322"/>
    </row>
    <row r="28" spans="1:10" x14ac:dyDescent="0.3">
      <c r="A28" s="322"/>
      <c r="B28" s="322"/>
      <c r="C28" s="322"/>
      <c r="D28" s="322"/>
      <c r="E28" s="322"/>
      <c r="F28" s="322"/>
      <c r="G28" s="322"/>
      <c r="H28" s="322"/>
      <c r="I28" s="322"/>
      <c r="J28" s="322"/>
    </row>
    <row r="29" spans="1:10" x14ac:dyDescent="0.3">
      <c r="A29" s="333"/>
      <c r="B29" s="333"/>
      <c r="C29" s="333"/>
      <c r="D29" s="333"/>
      <c r="E29" s="333"/>
      <c r="F29" s="333"/>
      <c r="G29" s="333"/>
      <c r="H29" s="333"/>
      <c r="I29" s="333"/>
      <c r="J29" s="322"/>
    </row>
    <row r="30" spans="1:10" x14ac:dyDescent="0.3">
      <c r="A30" s="333"/>
      <c r="B30" s="333"/>
      <c r="C30" s="333"/>
      <c r="D30" s="333"/>
      <c r="E30" s="333"/>
      <c r="F30" s="333"/>
      <c r="G30" s="333"/>
      <c r="H30" s="333"/>
      <c r="I30" s="333"/>
      <c r="J30" s="322"/>
    </row>
    <row r="31" spans="1:10" x14ac:dyDescent="0.3">
      <c r="A31" s="333"/>
      <c r="B31" s="333"/>
      <c r="C31" s="333"/>
      <c r="D31" s="333"/>
      <c r="E31" s="333"/>
      <c r="F31" s="333"/>
      <c r="G31" s="333"/>
      <c r="H31" s="333"/>
      <c r="I31" s="333"/>
      <c r="J31" s="322"/>
    </row>
    <row r="32" spans="1:10" x14ac:dyDescent="0.3">
      <c r="A32" s="333"/>
      <c r="B32" s="333"/>
      <c r="C32" s="333"/>
      <c r="D32" s="333"/>
      <c r="E32" s="333"/>
      <c r="F32" s="333"/>
      <c r="G32" s="333"/>
      <c r="H32" s="333"/>
      <c r="I32" s="333"/>
      <c r="J32" s="322"/>
    </row>
    <row r="33" spans="1:10" x14ac:dyDescent="0.3">
      <c r="A33" s="333"/>
      <c r="B33" s="333"/>
      <c r="C33" s="333"/>
      <c r="D33" s="333"/>
      <c r="E33" s="333"/>
      <c r="F33" s="333"/>
      <c r="G33" s="333"/>
      <c r="H33" s="333"/>
      <c r="I33" s="333"/>
      <c r="J33" s="322"/>
    </row>
    <row r="34" spans="1:10" x14ac:dyDescent="0.3">
      <c r="A34" s="333"/>
      <c r="B34" s="333"/>
      <c r="C34" s="333"/>
      <c r="D34" s="333"/>
      <c r="E34" s="333"/>
      <c r="F34" s="333"/>
      <c r="G34" s="333"/>
      <c r="H34" s="333"/>
      <c r="I34" s="333"/>
      <c r="J34" s="322"/>
    </row>
    <row r="35" spans="1:10" x14ac:dyDescent="0.3">
      <c r="A35" s="333"/>
      <c r="B35" s="333"/>
      <c r="C35" s="333"/>
      <c r="D35" s="333"/>
      <c r="E35" s="333"/>
      <c r="F35" s="333"/>
      <c r="G35" s="333"/>
      <c r="H35" s="333"/>
      <c r="I35" s="333"/>
      <c r="J35" s="322"/>
    </row>
    <row r="36" spans="1:10" x14ac:dyDescent="0.3">
      <c r="A36" s="333"/>
      <c r="B36" s="333"/>
      <c r="C36" s="333"/>
      <c r="D36" s="333"/>
      <c r="E36" s="333"/>
      <c r="F36" s="333"/>
      <c r="G36" s="333"/>
      <c r="H36" s="333"/>
      <c r="I36" s="333"/>
      <c r="J36" s="322"/>
    </row>
    <row r="37" spans="1:10" x14ac:dyDescent="0.3">
      <c r="A37" s="333"/>
      <c r="B37" s="333"/>
      <c r="C37" s="333"/>
      <c r="D37" s="333"/>
      <c r="E37" s="333"/>
      <c r="F37" s="333"/>
      <c r="G37" s="333"/>
      <c r="H37" s="333"/>
      <c r="I37" s="333"/>
      <c r="J37" s="322"/>
    </row>
    <row r="38" spans="1:10" x14ac:dyDescent="0.3">
      <c r="A38" s="333"/>
      <c r="B38" s="333"/>
      <c r="C38" s="333"/>
      <c r="D38" s="333"/>
      <c r="E38" s="333"/>
      <c r="F38" s="333"/>
      <c r="G38" s="333"/>
      <c r="H38" s="333"/>
      <c r="I38" s="333"/>
      <c r="J38" s="322"/>
    </row>
    <row r="39" spans="1:10" x14ac:dyDescent="0.3">
      <c r="A39" s="333"/>
      <c r="B39" s="333"/>
      <c r="C39" s="333"/>
      <c r="D39" s="333"/>
      <c r="E39" s="333"/>
      <c r="F39" s="333"/>
      <c r="G39" s="333"/>
      <c r="H39" s="333"/>
      <c r="I39" s="333"/>
      <c r="J39" s="322"/>
    </row>
    <row r="40" spans="1:10" x14ac:dyDescent="0.3">
      <c r="A40" s="333"/>
      <c r="B40" s="333"/>
      <c r="C40" s="333"/>
      <c r="D40" s="333"/>
      <c r="E40" s="333"/>
      <c r="F40" s="333"/>
      <c r="G40" s="333"/>
      <c r="H40" s="333"/>
      <c r="I40" s="333"/>
      <c r="J40" s="322"/>
    </row>
    <row r="41" spans="1:10" x14ac:dyDescent="0.3">
      <c r="A41" s="333"/>
      <c r="B41" s="333"/>
      <c r="C41" s="333"/>
      <c r="D41" s="333"/>
      <c r="E41" s="333"/>
      <c r="F41" s="333"/>
      <c r="G41" s="333"/>
      <c r="H41" s="333"/>
      <c r="I41" s="333"/>
      <c r="J41" s="322"/>
    </row>
    <row r="42" spans="1:10" x14ac:dyDescent="0.3">
      <c r="A42" s="333"/>
      <c r="B42" s="333"/>
      <c r="C42" s="333"/>
      <c r="D42" s="333"/>
      <c r="E42" s="333"/>
      <c r="F42" s="333"/>
      <c r="G42" s="333"/>
      <c r="H42" s="333"/>
      <c r="I42" s="333"/>
      <c r="J42" s="322"/>
    </row>
    <row r="43" spans="1:10" x14ac:dyDescent="0.3">
      <c r="A43" s="333"/>
      <c r="B43" s="333"/>
      <c r="C43" s="333"/>
      <c r="D43" s="333"/>
      <c r="E43" s="333"/>
      <c r="F43" s="333"/>
      <c r="G43" s="333"/>
      <c r="H43" s="333"/>
      <c r="I43" s="333"/>
      <c r="J43" s="322"/>
    </row>
    <row r="44" spans="1:10" x14ac:dyDescent="0.3">
      <c r="A44" s="333"/>
      <c r="B44" s="333"/>
      <c r="C44" s="333"/>
      <c r="D44" s="333"/>
      <c r="E44" s="333"/>
      <c r="F44" s="333"/>
      <c r="G44" s="333"/>
      <c r="H44" s="333"/>
      <c r="I44" s="333"/>
    </row>
    <row r="45" spans="1:10" x14ac:dyDescent="0.3">
      <c r="A45" s="333"/>
      <c r="B45" s="333"/>
      <c r="C45" s="333"/>
      <c r="D45" s="333"/>
      <c r="E45" s="333"/>
      <c r="F45" s="333"/>
      <c r="G45" s="333"/>
      <c r="H45" s="333"/>
      <c r="I45" s="333"/>
    </row>
    <row r="46" spans="1:10" x14ac:dyDescent="0.3">
      <c r="A46" s="333"/>
      <c r="B46" s="333"/>
      <c r="C46" s="333"/>
      <c r="D46" s="333"/>
      <c r="E46" s="333"/>
      <c r="F46" s="333"/>
      <c r="G46" s="333"/>
      <c r="H46" s="333"/>
      <c r="I46" s="333"/>
    </row>
    <row r="47" spans="1:10" x14ac:dyDescent="0.3">
      <c r="A47" s="333"/>
      <c r="B47" s="333"/>
      <c r="C47" s="333"/>
      <c r="D47" s="333"/>
      <c r="E47" s="333"/>
      <c r="F47" s="333"/>
      <c r="G47" s="333"/>
      <c r="H47" s="333"/>
      <c r="I47" s="333"/>
    </row>
    <row r="48" spans="1:10" x14ac:dyDescent="0.3">
      <c r="A48" s="333"/>
      <c r="B48" s="333"/>
      <c r="C48" s="333"/>
      <c r="D48" s="333"/>
      <c r="E48" s="333"/>
      <c r="F48" s="333"/>
      <c r="G48" s="333"/>
      <c r="H48" s="333"/>
      <c r="I48" s="333"/>
    </row>
    <row r="49" spans="1:9" x14ac:dyDescent="0.3">
      <c r="A49" s="333"/>
      <c r="B49" s="333"/>
      <c r="C49" s="333"/>
      <c r="D49" s="333"/>
      <c r="E49" s="333"/>
      <c r="F49" s="333"/>
      <c r="G49" s="333"/>
      <c r="H49" s="333"/>
      <c r="I49" s="333"/>
    </row>
    <row r="50" spans="1:9" x14ac:dyDescent="0.3">
      <c r="A50" s="333"/>
      <c r="B50" s="333"/>
      <c r="C50" s="333"/>
      <c r="D50" s="333"/>
      <c r="E50" s="333"/>
      <c r="F50" s="333"/>
      <c r="G50" s="333"/>
      <c r="H50" s="333"/>
      <c r="I50" s="333"/>
    </row>
    <row r="51" spans="1:9" x14ac:dyDescent="0.3">
      <c r="A51" s="333"/>
      <c r="B51" s="333"/>
      <c r="C51" s="333"/>
      <c r="D51" s="333"/>
      <c r="E51" s="333"/>
      <c r="F51" s="333"/>
      <c r="G51" s="333"/>
      <c r="H51" s="333"/>
      <c r="I51" s="333"/>
    </row>
    <row r="52" spans="1:9" x14ac:dyDescent="0.3">
      <c r="A52" s="333"/>
      <c r="B52" s="333"/>
      <c r="C52" s="333"/>
      <c r="D52" s="333"/>
      <c r="E52" s="333"/>
      <c r="F52" s="333"/>
      <c r="G52" s="333"/>
      <c r="H52" s="333"/>
      <c r="I52" s="333"/>
    </row>
    <row r="53" spans="1:9" x14ac:dyDescent="0.3">
      <c r="A53" s="333"/>
      <c r="B53" s="333"/>
      <c r="C53" s="333"/>
      <c r="D53" s="333"/>
      <c r="E53" s="333"/>
      <c r="F53" s="333"/>
      <c r="G53" s="333"/>
      <c r="H53" s="333"/>
      <c r="I53" s="333"/>
    </row>
    <row r="54" spans="1:9" x14ac:dyDescent="0.3">
      <c r="A54" s="333"/>
      <c r="B54" s="333"/>
      <c r="C54" s="333"/>
      <c r="D54" s="333"/>
      <c r="E54" s="333"/>
      <c r="F54" s="333"/>
      <c r="G54" s="333"/>
      <c r="H54" s="333"/>
      <c r="I54" s="333"/>
    </row>
    <row r="55" spans="1:9" x14ac:dyDescent="0.3">
      <c r="A55" s="333"/>
      <c r="B55" s="333"/>
      <c r="C55" s="333"/>
      <c r="D55" s="333"/>
      <c r="E55" s="333"/>
      <c r="F55" s="333"/>
      <c r="G55" s="333"/>
      <c r="H55" s="333"/>
      <c r="I55" s="333"/>
    </row>
  </sheetData>
  <sheetProtection algorithmName="SHA-512" hashValue="wYtHco8dzxf7L5F6kFyClj5DBryE8wWexU/62ZXs0nXZEBYv3ZFBlM2gyIYlDQq4rkaKlLYn1PAP8EhgJEZGLA==" saltValue="8jBk+e27FCWPlfDIfA3beg==" spinCount="100000" sheet="1" objects="1" scenarios="1" formatCells="0" formatRows="0" insertRows="0" insertHyperlinks="0" deleteRows="0"/>
  <mergeCells count="8">
    <mergeCell ref="A21:J23"/>
    <mergeCell ref="A14:J19"/>
    <mergeCell ref="A1:J2"/>
    <mergeCell ref="A6:J6"/>
    <mergeCell ref="A8:J8"/>
    <mergeCell ref="A12:J12"/>
    <mergeCell ref="A4:J4"/>
    <mergeCell ref="A10:J10"/>
  </mergeCells>
  <pageMargins left="0.7" right="0.7" top="1.5" bottom="0.75" header="0.55000000000000004" footer="0.3"/>
  <pageSetup orientation="portrait" r:id="rId1"/>
  <headerFooter>
    <oddHeader>&amp;L&amp;G</oddHeader>
    <oddFooter>&amp;LAT-1804 + AT-1810
Version: March 2, 2023</oddFoot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WrappedLabelHistory xmlns:xsi="http://www.w3.org/2001/XMLSchema-instance" xmlns:xsd="http://www.w3.org/2001/XMLSchema" xmlns="http://www.boldonjames.com/2016/02/Classifier/internal/wrappedLabelHistory">
  <Value>PD94bWwgdmVyc2lvbj0iMS4wIiBlbmNvZGluZz0idXMtYXNjaWkiPz48bGFiZWxIaXN0b3J5IHhtbG5zOnhzaT0iaHR0cDovL3d3dy53My5vcmcvMjAwMS9YTUxTY2hlbWEtaW5zdGFuY2UiIHhtbG5zOnhzZD0iaHR0cDovL3d3dy53My5vcmcvMjAwMS9YTUxTY2hlbWEiIHhtbG5zPSJodHRwOi8vd3d3LmJvbGRvbmphbWVzLmNvbS8yMDE2LzAyL0NsYXNzaWZpZXIvaW50ZXJuYWwvbGFiZWxIaXN0b3J5Ij48aXRlbT48c2lzbCBzaXNsVmVyc2lvbj0iMCIgcG9saWN5PSJkYWQ4MjljNS01M2I0LTRlMzQtYmMwMC1hNDY0Y2MzNmI5NGMiIG9yaWdpbj0idXNlclNlbGVjdGVkIiAvPjxVc2VyTmFtZT5DT1JQQUxTTlxNWjBIVUQ8L1VzZXJOYW1lPjxEYXRlVGltZT4yLzEwLzIwMjEgMzoyMzo0NSBQTTwvRGF0ZVRpbWU+PExhYmVsU3RyaW5nPk5vIE1hcmtpbmc8L0xhYmVsU3RyaW5nPjwvaXRlbT48L2xhYmVsSGlzdG9yeT4=</Value>
</WrappedLabelHistory>
</file>

<file path=customXml/item2.xml><?xml version="1.0" encoding="utf-8"?>
<sisl xmlns:xsi="http://www.w3.org/2001/XMLSchema-instance" xmlns:xsd="http://www.w3.org/2001/XMLSchema" xmlns="http://www.boldonjames.com/2008/01/sie/internal/label" sislVersion="0" policy="dad829c5-53b4-4e34-bc00-a464cc36b94c" origin="userSelected"/>
</file>

<file path=customXml/itemProps1.xml><?xml version="1.0" encoding="utf-8"?>
<ds:datastoreItem xmlns:ds="http://schemas.openxmlformats.org/officeDocument/2006/customXml" ds:itemID="{2B5528FA-1F9A-4EF8-823C-BC9E0239DBE2}">
  <ds:schemaRefs>
    <ds:schemaRef ds:uri="http://www.w3.org/2001/XMLSchema"/>
    <ds:schemaRef ds:uri="http://www.boldonjames.com/2016/02/Classifier/internal/wrappedLabelHistory"/>
  </ds:schemaRefs>
</ds:datastoreItem>
</file>

<file path=customXml/itemProps2.xml><?xml version="1.0" encoding="utf-8"?>
<ds:datastoreItem xmlns:ds="http://schemas.openxmlformats.org/officeDocument/2006/customXml" ds:itemID="{2405126B-E0F5-44B6-8148-BA1637B10BB7}">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Step 1 - General Information</vt:lpstr>
      <vt:lpstr>AT-1804</vt:lpstr>
      <vt:lpstr>AT-1810</vt:lpstr>
      <vt:lpstr>AT-1804 Instructions</vt:lpstr>
      <vt:lpstr>AT-1810 Instructions</vt:lpstr>
      <vt:lpstr>Tool Life Cycle Examples</vt:lpstr>
      <vt:lpstr>'AT-1804'!Print_Area</vt:lpstr>
      <vt:lpstr>'AT-1804 Instructions'!Print_Area</vt:lpstr>
      <vt:lpstr>'AT-1810'!Print_Area</vt:lpstr>
      <vt:lpstr>'AT-1810 Instructions'!Print_Area</vt:lpstr>
      <vt:lpstr>'Tool Life Cycle Examples'!Print_Area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2023-03-02T22:27:25Z</dcterms:created>
  <dcterms:modified xsi:type="dcterms:W3CDTF">2023-03-02T22:32:51Z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069fbb9c-2510-40a6-90c3-a1a28c8411d5</vt:lpwstr>
  </property>
  <property fmtid="{D5CDD505-2E9C-101B-9397-08002B2CF9AE}" pid="3" name="bjDocumentSecurityLabel">
    <vt:lpwstr>No Marking</vt:lpwstr>
  </property>
  <property fmtid="{D5CDD505-2E9C-101B-9397-08002B2CF9AE}" pid="4" name="bjClsUserRVM">
    <vt:lpwstr>[]</vt:lpwstr>
  </property>
</Properties>
</file>